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17970" windowHeight="6150" activeTab="1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62913"/>
  <extLst>
    <ext uri="GoogleSheetsCustomDataVersion2">
      <go:sheetsCustomData xmlns:go="http://customooxmlschemas.google.com/" r:id="rId9" roundtripDataChecksum="n/NXHTnOTwkm0Art6LlUKT1aHOc6v3IcxLknr1Mk624="/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5" i="2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L5" i="3" l="1"/>
  <c r="L5" i="5"/>
  <c r="L5" i="4"/>
  <c r="J5" i="1"/>
</calcChain>
</file>

<file path=xl/sharedStrings.xml><?xml version="1.0" encoding="utf-8"?>
<sst xmlns="http://schemas.openxmlformats.org/spreadsheetml/2006/main" count="368" uniqueCount="145">
  <si>
    <t>Районный этап всероссийской олимпиады школьников по экологии 2024-2025 уч. г.</t>
  </si>
  <si>
    <t>№ п/п</t>
  </si>
  <si>
    <t>Фамилия</t>
  </si>
  <si>
    <t>Имя ИНИЦИАЛ</t>
  </si>
  <si>
    <t>ОУ</t>
  </si>
  <si>
    <t>Класс</t>
  </si>
  <si>
    <t>Задание 1</t>
  </si>
  <si>
    <t>Задание 2</t>
  </si>
  <si>
    <t>Задание 3</t>
  </si>
  <si>
    <t>Задание 4</t>
  </si>
  <si>
    <t>Статус</t>
  </si>
  <si>
    <t>Эфендиева</t>
  </si>
  <si>
    <t>А.</t>
  </si>
  <si>
    <t>Воронков</t>
  </si>
  <si>
    <t>Крашенинникова</t>
  </si>
  <si>
    <t>Е.</t>
  </si>
  <si>
    <t>Савченко</t>
  </si>
  <si>
    <t>Р.</t>
  </si>
  <si>
    <t>Обручкова</t>
  </si>
  <si>
    <t>С.</t>
  </si>
  <si>
    <t>Слугина</t>
  </si>
  <si>
    <t>Сатирская</t>
  </si>
  <si>
    <t>Шевченко</t>
  </si>
  <si>
    <t>Лебедева</t>
  </si>
  <si>
    <t>З.</t>
  </si>
  <si>
    <t>Пузанова</t>
  </si>
  <si>
    <t>П.</t>
  </si>
  <si>
    <t>Олту</t>
  </si>
  <si>
    <t>Д.</t>
  </si>
  <si>
    <t>Пескова</t>
  </si>
  <si>
    <t>Андрианова</t>
  </si>
  <si>
    <t>Н.</t>
  </si>
  <si>
    <t>Булатова</t>
  </si>
  <si>
    <t>О.</t>
  </si>
  <si>
    <t>Колесниченко</t>
  </si>
  <si>
    <t>И.</t>
  </si>
  <si>
    <t>Пешехонова</t>
  </si>
  <si>
    <t>В.</t>
  </si>
  <si>
    <t>Садовникова</t>
  </si>
  <si>
    <t>Самсонова</t>
  </si>
  <si>
    <t>Шапкова</t>
  </si>
  <si>
    <t>Алексеев</t>
  </si>
  <si>
    <t>Бодягина</t>
  </si>
  <si>
    <t>Колесник</t>
  </si>
  <si>
    <t>К.</t>
  </si>
  <si>
    <t>Левонян</t>
  </si>
  <si>
    <t>Липанов</t>
  </si>
  <si>
    <t>Рукавичникова</t>
  </si>
  <si>
    <t>Меняйло</t>
  </si>
  <si>
    <t>Антипова</t>
  </si>
  <si>
    <t>Задание 5</t>
  </si>
  <si>
    <t>Задание 6</t>
  </si>
  <si>
    <t>Вагичев</t>
  </si>
  <si>
    <t>Куликова</t>
  </si>
  <si>
    <t>Кузенкова</t>
  </si>
  <si>
    <t>Орлова</t>
  </si>
  <si>
    <t>Лушин</t>
  </si>
  <si>
    <t>Волкова</t>
  </si>
  <si>
    <t>Голенищева</t>
  </si>
  <si>
    <t>Т.</t>
  </si>
  <si>
    <t>Исхаков</t>
  </si>
  <si>
    <t>Э.</t>
  </si>
  <si>
    <t>Лысенко</t>
  </si>
  <si>
    <t>Данилёнок</t>
  </si>
  <si>
    <t>Шурыгин</t>
  </si>
  <si>
    <t>Авербух</t>
  </si>
  <si>
    <t>Вахромов</t>
  </si>
  <si>
    <t>9</t>
  </si>
  <si>
    <t>Кошелева</t>
  </si>
  <si>
    <t>Пронина</t>
  </si>
  <si>
    <t>М.</t>
  </si>
  <si>
    <t>Прямкова</t>
  </si>
  <si>
    <t>Беловодский</t>
  </si>
  <si>
    <t>Ф.</t>
  </si>
  <si>
    <t>Дрбоглав</t>
  </si>
  <si>
    <t>Ермачков</t>
  </si>
  <si>
    <t>Чеснокова</t>
  </si>
  <si>
    <t>Я</t>
  </si>
  <si>
    <t>Карпов</t>
  </si>
  <si>
    <t>Кобляков</t>
  </si>
  <si>
    <t>Пиявский</t>
  </si>
  <si>
    <t>Л.</t>
  </si>
  <si>
    <t>Царегородцева</t>
  </si>
  <si>
    <t>А</t>
  </si>
  <si>
    <t>Федосенков</t>
  </si>
  <si>
    <t>Д</t>
  </si>
  <si>
    <t>Фостий</t>
  </si>
  <si>
    <t>В</t>
  </si>
  <si>
    <t>Дроздова</t>
  </si>
  <si>
    <t>Полозкова</t>
  </si>
  <si>
    <t>Силкин</t>
  </si>
  <si>
    <t>Тишин</t>
  </si>
  <si>
    <t>И</t>
  </si>
  <si>
    <t>Панин</t>
  </si>
  <si>
    <t>С</t>
  </si>
  <si>
    <t>Телегин</t>
  </si>
  <si>
    <t>Ильичёва</t>
  </si>
  <si>
    <t>Братунец</t>
  </si>
  <si>
    <t>Березина</t>
  </si>
  <si>
    <t>М</t>
  </si>
  <si>
    <t>Дмитриенко</t>
  </si>
  <si>
    <t>К</t>
  </si>
  <si>
    <t>Н</t>
  </si>
  <si>
    <t>Голубев</t>
  </si>
  <si>
    <t>Шилова</t>
  </si>
  <si>
    <t>Е</t>
  </si>
  <si>
    <t>Ермолаева</t>
  </si>
  <si>
    <t>Попов</t>
  </si>
  <si>
    <t>Сагалаева</t>
  </si>
  <si>
    <t>Цыплакова</t>
  </si>
  <si>
    <t>Подлесная</t>
  </si>
  <si>
    <t>О</t>
  </si>
  <si>
    <t>Шейаб</t>
  </si>
  <si>
    <t>Гусев</t>
  </si>
  <si>
    <t xml:space="preserve">СВУ </t>
  </si>
  <si>
    <t>Голицына</t>
  </si>
  <si>
    <t>Хватаева</t>
  </si>
  <si>
    <t>Федотова</t>
  </si>
  <si>
    <t>Афанасьева</t>
  </si>
  <si>
    <t>Зыков</t>
  </si>
  <si>
    <t>Л</t>
  </si>
  <si>
    <t>Елизаров</t>
  </si>
  <si>
    <t>Зеленченков</t>
  </si>
  <si>
    <t>11</t>
  </si>
  <si>
    <t>победитель</t>
  </si>
  <si>
    <t>Гостищев</t>
  </si>
  <si>
    <t>27</t>
  </si>
  <si>
    <t>Кузьмина</t>
  </si>
  <si>
    <t>Васильева</t>
  </si>
  <si>
    <t>Геворкян</t>
  </si>
  <si>
    <t>Плохов</t>
  </si>
  <si>
    <t>Прощенко</t>
  </si>
  <si>
    <t>Романович</t>
  </si>
  <si>
    <t>Степанова</t>
  </si>
  <si>
    <t>Туварджиева</t>
  </si>
  <si>
    <t>Новикова</t>
  </si>
  <si>
    <t>Гутенков</t>
  </si>
  <si>
    <t>Сози</t>
  </si>
  <si>
    <t>Соломенникова</t>
  </si>
  <si>
    <t>Г.</t>
  </si>
  <si>
    <t>призер</t>
  </si>
  <si>
    <t>участник</t>
  </si>
  <si>
    <t>Результат (52)</t>
  </si>
  <si>
    <t>Результат (77)</t>
  </si>
  <si>
    <t>Результат (91)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</si>
</sst>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8"/>
      <color theme="1"/>
      <name val="Calibri"/>
    </font>
    <font>
      <sz val="11"/>
      <color rgb="FFFF0000"/>
      <name val="Calibri"/>
    </font>
    <font>
      <sz val="11"/>
      <color theme="1"/>
      <name val="Calibri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trike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6" fillId="0" borderId="0" xfId="0" applyFont="1"/>
    <xf numFmtId="0" fontId="6" fillId="3" borderId="4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2" xfId="0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vertical="top"/>
    </xf>
    <xf numFmtId="49" fontId="8" fillId="0" borderId="1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vertical="top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/>
    <xf numFmtId="3" fontId="8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9" fillId="0" borderId="4" xfId="0" applyFont="1" applyFill="1" applyBorder="1" applyAlignment="1"/>
    <xf numFmtId="0" fontId="10" fillId="0" borderId="0" xfId="0" applyFont="1" applyAlignment="1"/>
    <xf numFmtId="0" fontId="8" fillId="6" borderId="5" xfId="0" applyFont="1" applyFill="1" applyBorder="1"/>
    <xf numFmtId="0" fontId="8" fillId="6" borderId="5" xfId="0" applyFont="1" applyFill="1" applyBorder="1" applyAlignment="1"/>
    <xf numFmtId="0" fontId="8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vertical="top"/>
    </xf>
    <xf numFmtId="0" fontId="8" fillId="6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/>
    <xf numFmtId="0" fontId="8" fillId="7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2"/>
  <sheetViews>
    <sheetView workbookViewId="0">
      <pane ySplit="3" topLeftCell="A4" activePane="bottomLeft" state="frozen"/>
      <selection pane="bottomLeft" activeCell="N27" sqref="N27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9" width="12.28515625" customWidth="1"/>
    <col min="10" max="10" width="12" customWidth="1"/>
    <col min="11" max="11" width="15.42578125" customWidth="1"/>
    <col min="12" max="12" width="9.140625" customWidth="1"/>
  </cols>
  <sheetData>
    <row r="1" spans="1:12" ht="15.75" customHeight="1" x14ac:dyDescent="0.25">
      <c r="A1" s="1"/>
      <c r="B1" s="1"/>
      <c r="C1" s="1"/>
      <c r="D1" s="1"/>
      <c r="E1" s="2"/>
      <c r="F1" s="2"/>
      <c r="G1" s="2"/>
      <c r="H1" s="2"/>
      <c r="I1" s="2"/>
      <c r="J1" s="1"/>
      <c r="K1" s="1"/>
      <c r="L1" s="1"/>
    </row>
    <row r="2" spans="1:12" ht="15.75" customHeight="1" x14ac:dyDescent="0.3">
      <c r="A2" s="3"/>
      <c r="B2" s="3" t="s">
        <v>0</v>
      </c>
      <c r="C2" s="3"/>
      <c r="D2" s="3"/>
      <c r="E2" s="4"/>
      <c r="F2" s="4"/>
      <c r="G2" s="4"/>
      <c r="H2" s="4"/>
      <c r="I2" s="4"/>
      <c r="J2" s="3"/>
      <c r="K2" s="3"/>
      <c r="L2" s="3"/>
    </row>
    <row r="3" spans="1:12" ht="15.75" customHeight="1" x14ac:dyDescent="0.25">
      <c r="A3" s="1"/>
      <c r="B3" s="1"/>
      <c r="C3" s="1"/>
      <c r="D3" s="1"/>
      <c r="E3" s="2"/>
      <c r="F3" s="2"/>
      <c r="G3" s="2"/>
      <c r="H3" s="2"/>
      <c r="I3" s="2"/>
      <c r="J3" s="1"/>
      <c r="K3" s="1"/>
      <c r="L3" s="1"/>
    </row>
    <row r="4" spans="1:12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5" t="s">
        <v>142</v>
      </c>
      <c r="K4" s="5" t="s">
        <v>10</v>
      </c>
      <c r="L4" s="7"/>
    </row>
    <row r="5" spans="1:12" ht="15.75" customHeight="1" x14ac:dyDescent="0.25">
      <c r="A5" s="45">
        <v>1</v>
      </c>
      <c r="B5" s="45" t="s">
        <v>13</v>
      </c>
      <c r="C5" s="45" t="s">
        <v>12</v>
      </c>
      <c r="D5" s="46">
        <v>261</v>
      </c>
      <c r="E5" s="46">
        <v>7</v>
      </c>
      <c r="F5" s="46">
        <v>23</v>
      </c>
      <c r="G5" s="46">
        <v>0</v>
      </c>
      <c r="H5" s="46">
        <v>6</v>
      </c>
      <c r="I5" s="46">
        <v>7</v>
      </c>
      <c r="J5" s="47">
        <f>SUM(F5:I5)</f>
        <v>36</v>
      </c>
      <c r="K5" s="46" t="s">
        <v>124</v>
      </c>
      <c r="L5" s="1"/>
    </row>
    <row r="6" spans="1:12" ht="15.75" customHeight="1" x14ac:dyDescent="0.25">
      <c r="A6" s="48">
        <v>2</v>
      </c>
      <c r="B6" s="45" t="s">
        <v>16</v>
      </c>
      <c r="C6" s="45" t="s">
        <v>17</v>
      </c>
      <c r="D6" s="46">
        <v>378</v>
      </c>
      <c r="E6" s="46">
        <v>7</v>
      </c>
      <c r="F6" s="46">
        <v>22</v>
      </c>
      <c r="G6" s="46">
        <v>0</v>
      </c>
      <c r="H6" s="46">
        <v>5</v>
      </c>
      <c r="I6" s="46">
        <v>9</v>
      </c>
      <c r="J6" s="47">
        <f t="shared" ref="J6:J32" si="0">SUM(F6:I6)</f>
        <v>36</v>
      </c>
      <c r="K6" s="46" t="s">
        <v>124</v>
      </c>
      <c r="L6" s="1"/>
    </row>
    <row r="7" spans="1:12" ht="15.75" customHeight="1" x14ac:dyDescent="0.25">
      <c r="A7" s="48">
        <v>3</v>
      </c>
      <c r="B7" s="45" t="s">
        <v>36</v>
      </c>
      <c r="C7" s="45" t="s">
        <v>37</v>
      </c>
      <c r="D7" s="46">
        <v>389</v>
      </c>
      <c r="E7" s="46">
        <v>7</v>
      </c>
      <c r="F7" s="46">
        <v>21</v>
      </c>
      <c r="G7" s="46">
        <v>0</v>
      </c>
      <c r="H7" s="46">
        <v>3</v>
      </c>
      <c r="I7" s="46">
        <v>7</v>
      </c>
      <c r="J7" s="47">
        <f t="shared" si="0"/>
        <v>31</v>
      </c>
      <c r="K7" s="46" t="s">
        <v>140</v>
      </c>
      <c r="L7" s="1"/>
    </row>
    <row r="8" spans="1:12" ht="15.75" customHeight="1" x14ac:dyDescent="0.25">
      <c r="A8" s="45">
        <v>4</v>
      </c>
      <c r="B8" s="45" t="s">
        <v>22</v>
      </c>
      <c r="C8" s="45" t="s">
        <v>19</v>
      </c>
      <c r="D8" s="46">
        <v>261</v>
      </c>
      <c r="E8" s="46">
        <v>7</v>
      </c>
      <c r="F8" s="46">
        <v>18</v>
      </c>
      <c r="G8" s="46">
        <v>0</v>
      </c>
      <c r="H8" s="46">
        <v>6</v>
      </c>
      <c r="I8" s="46">
        <v>7</v>
      </c>
      <c r="J8" s="47">
        <f t="shared" si="0"/>
        <v>31</v>
      </c>
      <c r="K8" s="46" t="s">
        <v>140</v>
      </c>
      <c r="L8" s="1"/>
    </row>
    <row r="9" spans="1:12" ht="15.75" customHeight="1" x14ac:dyDescent="0.25">
      <c r="A9" s="48">
        <v>5</v>
      </c>
      <c r="B9" s="45" t="s">
        <v>42</v>
      </c>
      <c r="C9" s="45" t="s">
        <v>12</v>
      </c>
      <c r="D9" s="46">
        <v>249</v>
      </c>
      <c r="E9" s="46">
        <v>7</v>
      </c>
      <c r="F9" s="46">
        <v>23</v>
      </c>
      <c r="G9" s="46">
        <v>0</v>
      </c>
      <c r="H9" s="46">
        <v>1</v>
      </c>
      <c r="I9" s="46">
        <v>6</v>
      </c>
      <c r="J9" s="47">
        <f t="shared" si="0"/>
        <v>30</v>
      </c>
      <c r="K9" s="46" t="s">
        <v>140</v>
      </c>
      <c r="L9" s="1"/>
    </row>
    <row r="10" spans="1:12" ht="15.75" customHeight="1" x14ac:dyDescent="0.25">
      <c r="A10" s="48">
        <v>6</v>
      </c>
      <c r="B10" s="45" t="s">
        <v>14</v>
      </c>
      <c r="C10" s="45" t="s">
        <v>19</v>
      </c>
      <c r="D10" s="46">
        <v>378</v>
      </c>
      <c r="E10" s="46">
        <v>7</v>
      </c>
      <c r="F10" s="46">
        <v>17</v>
      </c>
      <c r="G10" s="46">
        <v>0</v>
      </c>
      <c r="H10" s="46">
        <v>5</v>
      </c>
      <c r="I10" s="46">
        <v>8</v>
      </c>
      <c r="J10" s="47">
        <f t="shared" si="0"/>
        <v>30</v>
      </c>
      <c r="K10" s="46" t="s">
        <v>140</v>
      </c>
      <c r="L10" s="1"/>
    </row>
    <row r="11" spans="1:12" ht="15.75" customHeight="1" x14ac:dyDescent="0.25">
      <c r="A11" s="45">
        <v>7</v>
      </c>
      <c r="B11" s="45" t="s">
        <v>14</v>
      </c>
      <c r="C11" s="45" t="s">
        <v>15</v>
      </c>
      <c r="D11" s="46">
        <v>378</v>
      </c>
      <c r="E11" s="46">
        <v>7</v>
      </c>
      <c r="F11" s="46">
        <v>18</v>
      </c>
      <c r="G11" s="46">
        <v>0</v>
      </c>
      <c r="H11" s="46">
        <v>5</v>
      </c>
      <c r="I11" s="46">
        <v>6</v>
      </c>
      <c r="J11" s="47">
        <f t="shared" si="0"/>
        <v>29</v>
      </c>
      <c r="K11" s="46" t="s">
        <v>140</v>
      </c>
      <c r="L11" s="1"/>
    </row>
    <row r="12" spans="1:12" ht="15.75" customHeight="1" x14ac:dyDescent="0.25">
      <c r="A12" s="48">
        <v>8</v>
      </c>
      <c r="B12" s="45" t="s">
        <v>40</v>
      </c>
      <c r="C12" s="45" t="s">
        <v>12</v>
      </c>
      <c r="D12" s="46">
        <v>244</v>
      </c>
      <c r="E12" s="46">
        <v>7</v>
      </c>
      <c r="F12" s="46">
        <v>19</v>
      </c>
      <c r="G12" s="46">
        <v>0</v>
      </c>
      <c r="H12" s="46">
        <v>3</v>
      </c>
      <c r="I12" s="46">
        <v>7</v>
      </c>
      <c r="J12" s="47">
        <f t="shared" si="0"/>
        <v>29</v>
      </c>
      <c r="K12" s="46" t="s">
        <v>140</v>
      </c>
      <c r="L12" s="1"/>
    </row>
    <row r="13" spans="1:12" ht="15.75" customHeight="1" x14ac:dyDescent="0.25">
      <c r="A13" s="48">
        <v>9</v>
      </c>
      <c r="B13" s="45" t="s">
        <v>47</v>
      </c>
      <c r="C13" s="45" t="s">
        <v>12</v>
      </c>
      <c r="D13" s="46">
        <v>384</v>
      </c>
      <c r="E13" s="46">
        <v>7</v>
      </c>
      <c r="F13" s="46">
        <v>17</v>
      </c>
      <c r="G13" s="46">
        <v>0</v>
      </c>
      <c r="H13" s="46">
        <v>4</v>
      </c>
      <c r="I13" s="46">
        <v>6</v>
      </c>
      <c r="J13" s="47">
        <f t="shared" si="0"/>
        <v>27</v>
      </c>
      <c r="K13" s="46" t="s">
        <v>140</v>
      </c>
      <c r="L13" s="1"/>
    </row>
    <row r="14" spans="1:12" ht="15.75" customHeight="1" x14ac:dyDescent="0.25">
      <c r="A14" s="45">
        <v>10</v>
      </c>
      <c r="B14" s="45" t="s">
        <v>21</v>
      </c>
      <c r="C14" s="45" t="s">
        <v>15</v>
      </c>
      <c r="D14" s="46">
        <v>261</v>
      </c>
      <c r="E14" s="46">
        <v>7</v>
      </c>
      <c r="F14" s="46">
        <v>15</v>
      </c>
      <c r="G14" s="46">
        <v>0</v>
      </c>
      <c r="H14" s="46">
        <v>4</v>
      </c>
      <c r="I14" s="46">
        <v>8</v>
      </c>
      <c r="J14" s="47">
        <f t="shared" si="0"/>
        <v>27</v>
      </c>
      <c r="K14" s="46" t="s">
        <v>140</v>
      </c>
      <c r="L14" s="1"/>
    </row>
    <row r="15" spans="1:12" ht="15.75" customHeight="1" x14ac:dyDescent="0.25">
      <c r="A15" s="48">
        <v>11</v>
      </c>
      <c r="B15" s="45" t="s">
        <v>34</v>
      </c>
      <c r="C15" s="45" t="s">
        <v>35</v>
      </c>
      <c r="D15" s="46">
        <v>378</v>
      </c>
      <c r="E15" s="46">
        <v>7</v>
      </c>
      <c r="F15" s="46">
        <v>16</v>
      </c>
      <c r="G15" s="46">
        <v>0</v>
      </c>
      <c r="H15" s="46">
        <v>4</v>
      </c>
      <c r="I15" s="46">
        <v>6</v>
      </c>
      <c r="J15" s="47">
        <f t="shared" si="0"/>
        <v>26</v>
      </c>
      <c r="K15" s="46" t="s">
        <v>140</v>
      </c>
      <c r="L15" s="1"/>
    </row>
    <row r="16" spans="1:12" ht="15.75" customHeight="1" x14ac:dyDescent="0.25">
      <c r="A16" s="9">
        <v>12</v>
      </c>
      <c r="B16" s="8" t="s">
        <v>46</v>
      </c>
      <c r="C16" s="8" t="s">
        <v>12</v>
      </c>
      <c r="D16" s="25">
        <v>261</v>
      </c>
      <c r="E16" s="25">
        <v>7</v>
      </c>
      <c r="F16" s="25">
        <v>10</v>
      </c>
      <c r="G16" s="25">
        <v>0</v>
      </c>
      <c r="H16" s="25">
        <v>6</v>
      </c>
      <c r="I16" s="25">
        <v>9</v>
      </c>
      <c r="J16" s="26">
        <f t="shared" si="0"/>
        <v>25</v>
      </c>
      <c r="K16" s="25" t="s">
        <v>141</v>
      </c>
      <c r="L16" s="1"/>
    </row>
    <row r="17" spans="1:12" ht="15.75" customHeight="1" x14ac:dyDescent="0.25">
      <c r="A17" s="8">
        <v>13</v>
      </c>
      <c r="B17" s="8" t="s">
        <v>18</v>
      </c>
      <c r="C17" s="8" t="s">
        <v>19</v>
      </c>
      <c r="D17" s="25">
        <v>378</v>
      </c>
      <c r="E17" s="25">
        <v>7</v>
      </c>
      <c r="F17" s="25">
        <v>14</v>
      </c>
      <c r="G17" s="25">
        <v>0</v>
      </c>
      <c r="H17" s="25">
        <v>2</v>
      </c>
      <c r="I17" s="25">
        <v>9</v>
      </c>
      <c r="J17" s="26">
        <f t="shared" si="0"/>
        <v>25</v>
      </c>
      <c r="K17" s="25" t="s">
        <v>141</v>
      </c>
      <c r="L17" s="1"/>
    </row>
    <row r="18" spans="1:12" ht="15.75" customHeight="1" x14ac:dyDescent="0.25">
      <c r="A18" s="9">
        <v>14</v>
      </c>
      <c r="B18" s="8" t="s">
        <v>25</v>
      </c>
      <c r="C18" s="8" t="s">
        <v>26</v>
      </c>
      <c r="D18" s="25">
        <v>261</v>
      </c>
      <c r="E18" s="25">
        <v>7</v>
      </c>
      <c r="F18" s="25">
        <v>16</v>
      </c>
      <c r="G18" s="25">
        <v>0</v>
      </c>
      <c r="H18" s="25">
        <v>3</v>
      </c>
      <c r="I18" s="25">
        <v>6</v>
      </c>
      <c r="J18" s="26">
        <f t="shared" si="0"/>
        <v>25</v>
      </c>
      <c r="K18" s="25" t="s">
        <v>141</v>
      </c>
      <c r="L18" s="1"/>
    </row>
    <row r="19" spans="1:12" ht="15.75" customHeight="1" x14ac:dyDescent="0.25">
      <c r="A19" s="9">
        <v>15</v>
      </c>
      <c r="B19" s="8" t="s">
        <v>38</v>
      </c>
      <c r="C19" s="8" t="s">
        <v>15</v>
      </c>
      <c r="D19" s="25">
        <v>223</v>
      </c>
      <c r="E19" s="25">
        <v>7</v>
      </c>
      <c r="F19" s="25">
        <v>16</v>
      </c>
      <c r="G19" s="25">
        <v>0</v>
      </c>
      <c r="H19" s="25">
        <v>4</v>
      </c>
      <c r="I19" s="25">
        <v>4</v>
      </c>
      <c r="J19" s="26">
        <f t="shared" si="0"/>
        <v>24</v>
      </c>
      <c r="K19" s="25" t="s">
        <v>141</v>
      </c>
      <c r="L19" s="1"/>
    </row>
    <row r="20" spans="1:12" ht="15.75" customHeight="1" x14ac:dyDescent="0.25">
      <c r="A20" s="8">
        <v>16</v>
      </c>
      <c r="B20" s="8" t="s">
        <v>11</v>
      </c>
      <c r="C20" s="8" t="s">
        <v>12</v>
      </c>
      <c r="D20" s="25">
        <v>378</v>
      </c>
      <c r="E20" s="25">
        <v>7</v>
      </c>
      <c r="F20" s="25">
        <v>12</v>
      </c>
      <c r="G20" s="25">
        <v>0</v>
      </c>
      <c r="H20" s="25">
        <v>3</v>
      </c>
      <c r="I20" s="25">
        <v>9</v>
      </c>
      <c r="J20" s="26">
        <f t="shared" si="0"/>
        <v>24</v>
      </c>
      <c r="K20" s="25" t="s">
        <v>141</v>
      </c>
      <c r="L20" s="1"/>
    </row>
    <row r="21" spans="1:12" ht="15.75" customHeight="1" x14ac:dyDescent="0.25">
      <c r="A21" s="9">
        <v>17</v>
      </c>
      <c r="B21" s="8" t="s">
        <v>41</v>
      </c>
      <c r="C21" s="8" t="s">
        <v>15</v>
      </c>
      <c r="D21" s="25">
        <v>393</v>
      </c>
      <c r="E21" s="25">
        <v>7</v>
      </c>
      <c r="F21" s="25">
        <v>10</v>
      </c>
      <c r="G21" s="25">
        <v>0</v>
      </c>
      <c r="H21" s="25">
        <v>6</v>
      </c>
      <c r="I21" s="25">
        <v>7</v>
      </c>
      <c r="J21" s="26">
        <f t="shared" si="0"/>
        <v>23</v>
      </c>
      <c r="K21" s="25" t="s">
        <v>141</v>
      </c>
      <c r="L21" s="1"/>
    </row>
    <row r="22" spans="1:12" ht="15.75" customHeight="1" x14ac:dyDescent="0.25">
      <c r="A22" s="9">
        <v>18</v>
      </c>
      <c r="B22" s="8" t="s">
        <v>49</v>
      </c>
      <c r="C22" s="8" t="s">
        <v>37</v>
      </c>
      <c r="D22" s="25">
        <v>389</v>
      </c>
      <c r="E22" s="25">
        <v>7</v>
      </c>
      <c r="F22" s="25">
        <v>15</v>
      </c>
      <c r="G22" s="25">
        <v>0</v>
      </c>
      <c r="H22" s="25">
        <v>1</v>
      </c>
      <c r="I22" s="25">
        <v>7</v>
      </c>
      <c r="J22" s="26">
        <f t="shared" si="0"/>
        <v>23</v>
      </c>
      <c r="K22" s="25" t="s">
        <v>141</v>
      </c>
      <c r="L22" s="1"/>
    </row>
    <row r="23" spans="1:12" ht="15.75" customHeight="1" x14ac:dyDescent="0.25">
      <c r="A23" s="8">
        <v>19</v>
      </c>
      <c r="B23" s="8" t="s">
        <v>39</v>
      </c>
      <c r="C23" s="8" t="s">
        <v>37</v>
      </c>
      <c r="D23" s="25">
        <v>389</v>
      </c>
      <c r="E23" s="25">
        <v>7</v>
      </c>
      <c r="F23" s="25">
        <v>14</v>
      </c>
      <c r="G23" s="25">
        <v>0</v>
      </c>
      <c r="H23" s="25">
        <v>4</v>
      </c>
      <c r="I23" s="25">
        <v>5</v>
      </c>
      <c r="J23" s="26">
        <f t="shared" si="0"/>
        <v>23</v>
      </c>
      <c r="K23" s="25" t="s">
        <v>141</v>
      </c>
      <c r="L23" s="1"/>
    </row>
    <row r="24" spans="1:12" ht="15.75" customHeight="1" x14ac:dyDescent="0.25">
      <c r="A24" s="9">
        <v>20</v>
      </c>
      <c r="B24" s="8" t="s">
        <v>43</v>
      </c>
      <c r="C24" s="8" t="s">
        <v>44</v>
      </c>
      <c r="D24" s="25">
        <v>378</v>
      </c>
      <c r="E24" s="25">
        <v>7</v>
      </c>
      <c r="F24" s="25">
        <v>8</v>
      </c>
      <c r="G24" s="25">
        <v>2</v>
      </c>
      <c r="H24" s="25">
        <v>4</v>
      </c>
      <c r="I24" s="25">
        <v>6</v>
      </c>
      <c r="J24" s="26">
        <f t="shared" si="0"/>
        <v>20</v>
      </c>
      <c r="K24" s="25" t="s">
        <v>141</v>
      </c>
      <c r="L24" s="1"/>
    </row>
    <row r="25" spans="1:12" ht="15.75" customHeight="1" x14ac:dyDescent="0.25">
      <c r="A25" s="9">
        <v>21</v>
      </c>
      <c r="B25" s="8" t="s">
        <v>20</v>
      </c>
      <c r="C25" s="8" t="s">
        <v>12</v>
      </c>
      <c r="D25" s="25">
        <v>244</v>
      </c>
      <c r="E25" s="25">
        <v>7</v>
      </c>
      <c r="F25" s="25">
        <v>12</v>
      </c>
      <c r="G25" s="25">
        <v>0</v>
      </c>
      <c r="H25" s="25">
        <v>1</v>
      </c>
      <c r="I25" s="25">
        <v>6</v>
      </c>
      <c r="J25" s="26">
        <f t="shared" si="0"/>
        <v>19</v>
      </c>
      <c r="K25" s="25" t="s">
        <v>141</v>
      </c>
      <c r="L25" s="1"/>
    </row>
    <row r="26" spans="1:12" ht="15.75" customHeight="1" x14ac:dyDescent="0.25">
      <c r="A26" s="8">
        <v>22</v>
      </c>
      <c r="B26" s="8" t="s">
        <v>23</v>
      </c>
      <c r="C26" s="8" t="s">
        <v>24</v>
      </c>
      <c r="D26" s="25">
        <v>481</v>
      </c>
      <c r="E26" s="25">
        <v>7</v>
      </c>
      <c r="F26" s="25">
        <v>7</v>
      </c>
      <c r="G26" s="25">
        <v>0</v>
      </c>
      <c r="H26" s="25">
        <v>4</v>
      </c>
      <c r="I26" s="25">
        <v>6</v>
      </c>
      <c r="J26" s="26">
        <f t="shared" si="0"/>
        <v>17</v>
      </c>
      <c r="K26" s="25" t="s">
        <v>141</v>
      </c>
      <c r="L26" s="1"/>
    </row>
    <row r="27" spans="1:12" ht="15.75" customHeight="1" x14ac:dyDescent="0.25">
      <c r="A27" s="9">
        <v>23</v>
      </c>
      <c r="B27" s="8" t="s">
        <v>27</v>
      </c>
      <c r="C27" s="8" t="s">
        <v>28</v>
      </c>
      <c r="D27" s="25">
        <v>389</v>
      </c>
      <c r="E27" s="25">
        <v>7</v>
      </c>
      <c r="F27" s="25">
        <v>8</v>
      </c>
      <c r="G27" s="25">
        <v>3</v>
      </c>
      <c r="H27" s="25">
        <v>1</v>
      </c>
      <c r="I27" s="25">
        <v>4</v>
      </c>
      <c r="J27" s="26">
        <f t="shared" si="0"/>
        <v>16</v>
      </c>
      <c r="K27" s="25" t="s">
        <v>141</v>
      </c>
      <c r="L27" s="1"/>
    </row>
    <row r="28" spans="1:12" ht="15.75" customHeight="1" x14ac:dyDescent="0.25">
      <c r="A28" s="9">
        <v>24</v>
      </c>
      <c r="B28" s="8" t="s">
        <v>48</v>
      </c>
      <c r="C28" s="8" t="s">
        <v>19</v>
      </c>
      <c r="D28" s="25">
        <v>389</v>
      </c>
      <c r="E28" s="25">
        <v>7</v>
      </c>
      <c r="F28" s="25">
        <v>11</v>
      </c>
      <c r="G28" s="25">
        <v>0</v>
      </c>
      <c r="H28" s="25">
        <v>0</v>
      </c>
      <c r="I28" s="25">
        <v>4</v>
      </c>
      <c r="J28" s="26">
        <f t="shared" si="0"/>
        <v>15</v>
      </c>
      <c r="K28" s="25" t="s">
        <v>141</v>
      </c>
      <c r="L28" s="1"/>
    </row>
    <row r="29" spans="1:12" ht="15.75" customHeight="1" x14ac:dyDescent="0.25">
      <c r="A29" s="8">
        <v>25</v>
      </c>
      <c r="B29" s="8" t="s">
        <v>29</v>
      </c>
      <c r="C29" s="8" t="s">
        <v>15</v>
      </c>
      <c r="D29" s="25">
        <v>249</v>
      </c>
      <c r="E29" s="25">
        <v>7</v>
      </c>
      <c r="F29" s="25">
        <v>10</v>
      </c>
      <c r="G29" s="25">
        <v>0</v>
      </c>
      <c r="H29" s="25">
        <v>1</v>
      </c>
      <c r="I29" s="25">
        <v>4</v>
      </c>
      <c r="J29" s="26">
        <f t="shared" si="0"/>
        <v>15</v>
      </c>
      <c r="K29" s="25" t="s">
        <v>141</v>
      </c>
      <c r="L29" s="1"/>
    </row>
    <row r="30" spans="1:12" ht="15.75" customHeight="1" x14ac:dyDescent="0.25">
      <c r="A30" s="9">
        <v>26</v>
      </c>
      <c r="B30" s="8" t="s">
        <v>30</v>
      </c>
      <c r="C30" s="8" t="s">
        <v>31</v>
      </c>
      <c r="D30" s="25">
        <v>378</v>
      </c>
      <c r="E30" s="25">
        <v>7</v>
      </c>
      <c r="F30" s="25">
        <v>7</v>
      </c>
      <c r="G30" s="25">
        <v>0</v>
      </c>
      <c r="H30" s="25">
        <v>2</v>
      </c>
      <c r="I30" s="25">
        <v>5</v>
      </c>
      <c r="J30" s="26">
        <f t="shared" si="0"/>
        <v>14</v>
      </c>
      <c r="K30" s="25" t="s">
        <v>141</v>
      </c>
      <c r="L30" s="1"/>
    </row>
    <row r="31" spans="1:12" ht="15.75" customHeight="1" x14ac:dyDescent="0.25">
      <c r="A31" s="9">
        <v>27</v>
      </c>
      <c r="B31" s="8" t="s">
        <v>32</v>
      </c>
      <c r="C31" s="8" t="s">
        <v>33</v>
      </c>
      <c r="D31" s="25">
        <v>283</v>
      </c>
      <c r="E31" s="25">
        <v>7</v>
      </c>
      <c r="F31" s="25">
        <v>12</v>
      </c>
      <c r="G31" s="25">
        <v>0</v>
      </c>
      <c r="H31" s="25">
        <v>2</v>
      </c>
      <c r="I31" s="25">
        <v>0</v>
      </c>
      <c r="J31" s="26">
        <f t="shared" si="0"/>
        <v>14</v>
      </c>
      <c r="K31" s="25" t="s">
        <v>141</v>
      </c>
      <c r="L31" s="1"/>
    </row>
    <row r="32" spans="1:12" ht="15.75" customHeight="1" x14ac:dyDescent="0.25">
      <c r="A32" s="8">
        <v>28</v>
      </c>
      <c r="B32" s="8" t="s">
        <v>45</v>
      </c>
      <c r="C32" s="8" t="s">
        <v>44</v>
      </c>
      <c r="D32" s="25">
        <v>384</v>
      </c>
      <c r="E32" s="25">
        <v>7</v>
      </c>
      <c r="F32" s="25">
        <v>6</v>
      </c>
      <c r="G32" s="25">
        <v>0</v>
      </c>
      <c r="H32" s="25">
        <v>0</v>
      </c>
      <c r="I32" s="25">
        <v>3</v>
      </c>
      <c r="J32" s="26">
        <f t="shared" si="0"/>
        <v>9</v>
      </c>
      <c r="K32" s="25" t="s">
        <v>141</v>
      </c>
      <c r="L32" s="1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</sheetData>
  <sortState ref="A5:K32">
    <sortCondition descending="1" ref="J5:J32"/>
    <sortCondition ref="B5:B32"/>
  </sortState>
  <dataValidations count="1">
    <dataValidation type="list" allowBlank="1" showErrorMessage="1" sqref="K5:K32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8"/>
  <sheetViews>
    <sheetView tabSelected="1" workbookViewId="0">
      <pane ySplit="3" topLeftCell="A4" activePane="bottomLeft" state="frozen"/>
      <selection pane="bottomLeft" activeCell="P19" sqref="P19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11" width="11.42578125" customWidth="1"/>
    <col min="12" max="12" width="12" customWidth="1"/>
    <col min="13" max="13" width="14.42578125" customWidth="1"/>
    <col min="14" max="14" width="9.140625" customWidth="1"/>
  </cols>
  <sheetData>
    <row r="1" spans="1:14" ht="15.75" customHeight="1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15.75" customHeight="1" x14ac:dyDescent="0.3">
      <c r="A2" s="3"/>
      <c r="B2" s="10" t="s">
        <v>0</v>
      </c>
      <c r="C2" s="3"/>
      <c r="D2" s="3"/>
      <c r="E2" s="4"/>
      <c r="F2" s="4"/>
      <c r="G2" s="4"/>
      <c r="H2" s="4"/>
      <c r="I2" s="4"/>
      <c r="J2" s="4"/>
      <c r="K2" s="4"/>
      <c r="L2" s="3"/>
      <c r="M2" s="3"/>
      <c r="N2" s="3"/>
    </row>
    <row r="3" spans="1:14" ht="15.75" customHeight="1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4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50</v>
      </c>
      <c r="K4" s="6" t="s">
        <v>51</v>
      </c>
      <c r="L4" s="5" t="s">
        <v>143</v>
      </c>
      <c r="M4" s="5" t="s">
        <v>10</v>
      </c>
      <c r="N4" s="7"/>
    </row>
    <row r="5" spans="1:14" ht="15.75" customHeight="1" x14ac:dyDescent="0.25">
      <c r="A5" s="49">
        <v>1</v>
      </c>
      <c r="B5" s="49" t="s">
        <v>57</v>
      </c>
      <c r="C5" s="49" t="s">
        <v>44</v>
      </c>
      <c r="D5" s="50">
        <v>392</v>
      </c>
      <c r="E5" s="50">
        <v>8</v>
      </c>
      <c r="F5" s="50">
        <v>24</v>
      </c>
      <c r="G5" s="50">
        <v>4</v>
      </c>
      <c r="H5" s="50">
        <v>4</v>
      </c>
      <c r="I5" s="50">
        <v>0</v>
      </c>
      <c r="J5" s="50">
        <v>18</v>
      </c>
      <c r="K5" s="50">
        <v>2</v>
      </c>
      <c r="L5" s="51">
        <f>SUM(F5:K5)</f>
        <v>52</v>
      </c>
      <c r="M5" s="49" t="s">
        <v>140</v>
      </c>
      <c r="N5" s="1"/>
    </row>
    <row r="6" spans="1:14" ht="15.75" customHeight="1" x14ac:dyDescent="0.25">
      <c r="A6" s="49">
        <v>2</v>
      </c>
      <c r="B6" s="49" t="s">
        <v>52</v>
      </c>
      <c r="C6" s="49" t="s">
        <v>31</v>
      </c>
      <c r="D6" s="50">
        <v>387</v>
      </c>
      <c r="E6" s="50">
        <v>8</v>
      </c>
      <c r="F6" s="50">
        <v>22</v>
      </c>
      <c r="G6" s="50">
        <v>6</v>
      </c>
      <c r="H6" s="50">
        <v>6</v>
      </c>
      <c r="I6" s="50">
        <v>1</v>
      </c>
      <c r="J6" s="50">
        <v>12</v>
      </c>
      <c r="K6" s="50">
        <v>4</v>
      </c>
      <c r="L6" s="51">
        <f t="shared" ref="L6:L16" si="0">SUM(F6:K6)</f>
        <v>51</v>
      </c>
      <c r="M6" s="49" t="s">
        <v>140</v>
      </c>
      <c r="N6" s="1"/>
    </row>
    <row r="7" spans="1:14" ht="15.75" customHeight="1" x14ac:dyDescent="0.25">
      <c r="A7" s="49">
        <v>3</v>
      </c>
      <c r="B7" s="49" t="s">
        <v>62</v>
      </c>
      <c r="C7" s="49" t="s">
        <v>12</v>
      </c>
      <c r="D7" s="50">
        <v>387</v>
      </c>
      <c r="E7" s="50">
        <v>8</v>
      </c>
      <c r="F7" s="50">
        <v>15</v>
      </c>
      <c r="G7" s="50">
        <v>4</v>
      </c>
      <c r="H7" s="50">
        <v>4</v>
      </c>
      <c r="I7" s="50">
        <v>2</v>
      </c>
      <c r="J7" s="50">
        <v>18</v>
      </c>
      <c r="K7" s="50">
        <v>4</v>
      </c>
      <c r="L7" s="51">
        <f t="shared" si="0"/>
        <v>47</v>
      </c>
      <c r="M7" s="49" t="s">
        <v>140</v>
      </c>
      <c r="N7" s="1"/>
    </row>
    <row r="8" spans="1:14" ht="15.75" customHeight="1" x14ac:dyDescent="0.25">
      <c r="A8" s="49">
        <v>4</v>
      </c>
      <c r="B8" s="49" t="s">
        <v>56</v>
      </c>
      <c r="C8" s="49" t="s">
        <v>44</v>
      </c>
      <c r="D8" s="50">
        <v>284</v>
      </c>
      <c r="E8" s="50">
        <v>8</v>
      </c>
      <c r="F8" s="50">
        <v>17</v>
      </c>
      <c r="G8" s="50">
        <v>6</v>
      </c>
      <c r="H8" s="50">
        <v>2</v>
      </c>
      <c r="I8" s="50">
        <v>2</v>
      </c>
      <c r="J8" s="50">
        <v>14</v>
      </c>
      <c r="K8" s="50">
        <v>6</v>
      </c>
      <c r="L8" s="51">
        <f t="shared" si="0"/>
        <v>47</v>
      </c>
      <c r="M8" s="49" t="s">
        <v>140</v>
      </c>
      <c r="N8" s="1"/>
    </row>
    <row r="9" spans="1:14" ht="15.75" customHeight="1" x14ac:dyDescent="0.25">
      <c r="A9" s="66">
        <v>5</v>
      </c>
      <c r="B9" s="66" t="s">
        <v>55</v>
      </c>
      <c r="C9" s="66" t="s">
        <v>19</v>
      </c>
      <c r="D9" s="67">
        <v>248</v>
      </c>
      <c r="E9" s="67">
        <v>8</v>
      </c>
      <c r="F9" s="67">
        <v>18</v>
      </c>
      <c r="G9" s="67">
        <v>4</v>
      </c>
      <c r="H9" s="67">
        <v>4</v>
      </c>
      <c r="I9" s="67">
        <v>0</v>
      </c>
      <c r="J9" s="67">
        <v>18</v>
      </c>
      <c r="K9" s="67">
        <v>0</v>
      </c>
      <c r="L9" s="68">
        <f t="shared" si="0"/>
        <v>44</v>
      </c>
      <c r="M9" s="66" t="s">
        <v>141</v>
      </c>
      <c r="N9" s="1"/>
    </row>
    <row r="10" spans="1:14" ht="15.75" customHeight="1" x14ac:dyDescent="0.25">
      <c r="A10" s="66">
        <v>6</v>
      </c>
      <c r="B10" s="66" t="s">
        <v>60</v>
      </c>
      <c r="C10" s="66" t="s">
        <v>61</v>
      </c>
      <c r="D10" s="67">
        <v>504</v>
      </c>
      <c r="E10" s="67">
        <v>8</v>
      </c>
      <c r="F10" s="67">
        <v>17</v>
      </c>
      <c r="G10" s="67">
        <v>4</v>
      </c>
      <c r="H10" s="67">
        <v>1</v>
      </c>
      <c r="I10" s="67">
        <v>1</v>
      </c>
      <c r="J10" s="67">
        <v>16</v>
      </c>
      <c r="K10" s="67">
        <v>5</v>
      </c>
      <c r="L10" s="68">
        <f t="shared" si="0"/>
        <v>44</v>
      </c>
      <c r="M10" s="66" t="s">
        <v>141</v>
      </c>
      <c r="N10" s="1"/>
    </row>
    <row r="11" spans="1:14" ht="15.75" customHeight="1" x14ac:dyDescent="0.25">
      <c r="A11" s="52">
        <v>7</v>
      </c>
      <c r="B11" s="52" t="s">
        <v>58</v>
      </c>
      <c r="C11" s="52" t="s">
        <v>59</v>
      </c>
      <c r="D11" s="53">
        <v>254</v>
      </c>
      <c r="E11" s="53">
        <v>8</v>
      </c>
      <c r="F11" s="53">
        <v>8</v>
      </c>
      <c r="G11" s="53">
        <v>2</v>
      </c>
      <c r="H11" s="53">
        <v>3</v>
      </c>
      <c r="I11" s="53">
        <v>1</v>
      </c>
      <c r="J11" s="53">
        <v>18</v>
      </c>
      <c r="K11" s="53">
        <v>8</v>
      </c>
      <c r="L11" s="54">
        <f t="shared" si="0"/>
        <v>40</v>
      </c>
      <c r="M11" s="52" t="s">
        <v>141</v>
      </c>
      <c r="N11" s="1"/>
    </row>
    <row r="12" spans="1:14" ht="15.75" customHeight="1" x14ac:dyDescent="0.25">
      <c r="A12" s="21">
        <v>8</v>
      </c>
      <c r="B12" s="21" t="s">
        <v>64</v>
      </c>
      <c r="C12" s="21" t="s">
        <v>28</v>
      </c>
      <c r="D12" s="22">
        <v>261</v>
      </c>
      <c r="E12" s="22">
        <v>8</v>
      </c>
      <c r="F12" s="22">
        <v>17</v>
      </c>
      <c r="G12" s="22">
        <v>2</v>
      </c>
      <c r="H12" s="22">
        <v>0</v>
      </c>
      <c r="I12" s="22">
        <v>0</v>
      </c>
      <c r="J12" s="22">
        <v>20</v>
      </c>
      <c r="K12" s="22">
        <v>0</v>
      </c>
      <c r="L12" s="43">
        <f t="shared" si="0"/>
        <v>39</v>
      </c>
      <c r="M12" s="21" t="s">
        <v>141</v>
      </c>
      <c r="N12" s="1"/>
    </row>
    <row r="13" spans="1:14" ht="15.75" customHeight="1" x14ac:dyDescent="0.25">
      <c r="A13" s="21">
        <v>9</v>
      </c>
      <c r="B13" s="21" t="s">
        <v>54</v>
      </c>
      <c r="C13" s="21" t="s">
        <v>37</v>
      </c>
      <c r="D13" s="22">
        <v>248</v>
      </c>
      <c r="E13" s="22">
        <v>8</v>
      </c>
      <c r="F13" s="22">
        <v>16</v>
      </c>
      <c r="G13" s="22">
        <v>0</v>
      </c>
      <c r="H13" s="22">
        <v>0</v>
      </c>
      <c r="I13" s="22">
        <v>0</v>
      </c>
      <c r="J13" s="22">
        <v>18</v>
      </c>
      <c r="K13" s="22">
        <v>0</v>
      </c>
      <c r="L13" s="43">
        <f t="shared" si="0"/>
        <v>34</v>
      </c>
      <c r="M13" s="21" t="s">
        <v>141</v>
      </c>
    </row>
    <row r="14" spans="1:14" ht="15.75" customHeight="1" x14ac:dyDescent="0.25">
      <c r="A14" s="21">
        <v>10</v>
      </c>
      <c r="B14" s="21" t="s">
        <v>53</v>
      </c>
      <c r="C14" s="21" t="s">
        <v>37</v>
      </c>
      <c r="D14" s="22">
        <v>248</v>
      </c>
      <c r="E14" s="22">
        <v>8</v>
      </c>
      <c r="F14" s="22">
        <v>15</v>
      </c>
      <c r="G14" s="22">
        <v>0</v>
      </c>
      <c r="H14" s="22">
        <v>0</v>
      </c>
      <c r="I14" s="22">
        <v>0</v>
      </c>
      <c r="J14" s="22">
        <v>18</v>
      </c>
      <c r="K14" s="22">
        <v>0</v>
      </c>
      <c r="L14" s="43">
        <f t="shared" si="0"/>
        <v>33</v>
      </c>
      <c r="M14" s="21" t="s">
        <v>141</v>
      </c>
    </row>
    <row r="15" spans="1:14" ht="15.75" customHeight="1" x14ac:dyDescent="0.25">
      <c r="A15" s="21">
        <v>11</v>
      </c>
      <c r="B15" s="21" t="s">
        <v>63</v>
      </c>
      <c r="C15" s="21" t="s">
        <v>12</v>
      </c>
      <c r="D15" s="22">
        <v>393</v>
      </c>
      <c r="E15" s="22">
        <v>8</v>
      </c>
      <c r="F15" s="22">
        <v>14</v>
      </c>
      <c r="G15" s="22">
        <v>2</v>
      </c>
      <c r="H15" s="22">
        <v>6</v>
      </c>
      <c r="I15" s="22">
        <v>0</v>
      </c>
      <c r="J15" s="22">
        <v>9</v>
      </c>
      <c r="K15" s="22">
        <v>1</v>
      </c>
      <c r="L15" s="43">
        <f t="shared" si="0"/>
        <v>32</v>
      </c>
      <c r="M15" s="21" t="s">
        <v>141</v>
      </c>
    </row>
    <row r="16" spans="1:14" ht="15.75" customHeight="1" x14ac:dyDescent="0.25">
      <c r="A16" s="21">
        <v>12</v>
      </c>
      <c r="B16" s="21" t="s">
        <v>65</v>
      </c>
      <c r="C16" s="21" t="s">
        <v>12</v>
      </c>
      <c r="D16" s="22">
        <v>261</v>
      </c>
      <c r="E16" s="22">
        <v>8</v>
      </c>
      <c r="F16" s="22">
        <v>12</v>
      </c>
      <c r="G16" s="22">
        <v>0</v>
      </c>
      <c r="H16" s="22">
        <v>0</v>
      </c>
      <c r="I16" s="22">
        <v>0</v>
      </c>
      <c r="J16" s="22">
        <v>10</v>
      </c>
      <c r="K16" s="22">
        <v>4</v>
      </c>
      <c r="L16" s="43">
        <f t="shared" si="0"/>
        <v>26</v>
      </c>
      <c r="M16" s="21" t="s">
        <v>141</v>
      </c>
    </row>
    <row r="17" spans="2:5" ht="15.75" customHeight="1" x14ac:dyDescent="0.25"/>
    <row r="18" spans="2:5" ht="15.75" customHeight="1" x14ac:dyDescent="0.25"/>
    <row r="19" spans="2:5" ht="15.75" customHeight="1" x14ac:dyDescent="0.25">
      <c r="B19" s="69"/>
      <c r="C19" s="70"/>
      <c r="D19" s="70"/>
      <c r="E19" s="70"/>
    </row>
    <row r="20" spans="2:5" ht="15.75" customHeight="1" x14ac:dyDescent="0.25"/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</sheetData>
  <sortState ref="A5:M16">
    <sortCondition descending="1" ref="L5:L16"/>
  </sortState>
  <dataValidations count="1">
    <dataValidation type="list" allowBlank="1" showErrorMessage="1" sqref="M5:M16">
      <formula1>"победитель,призер,участник"</formula1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2"/>
  <sheetViews>
    <sheetView workbookViewId="0">
      <pane ySplit="3" topLeftCell="A4" activePane="bottomLeft" state="frozen"/>
      <selection pane="bottomLeft" activeCell="S13" sqref="S13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0.7109375" customWidth="1"/>
    <col min="7" max="7" width="11.28515625" customWidth="1"/>
    <col min="8" max="8" width="10.42578125" customWidth="1"/>
    <col min="9" max="11" width="11.28515625" customWidth="1"/>
    <col min="12" max="12" width="12" customWidth="1"/>
    <col min="13" max="13" width="13.28515625" customWidth="1"/>
    <col min="14" max="14" width="9.140625" customWidth="1"/>
  </cols>
  <sheetData>
    <row r="1" spans="1:14" ht="15.75" customHeight="1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15.75" customHeight="1" x14ac:dyDescent="0.3">
      <c r="A2" s="3"/>
      <c r="B2" s="10" t="s">
        <v>0</v>
      </c>
      <c r="C2" s="3"/>
      <c r="D2" s="3"/>
      <c r="E2" s="4"/>
      <c r="F2" s="4"/>
      <c r="G2" s="4"/>
      <c r="H2" s="4"/>
      <c r="I2" s="4"/>
      <c r="J2" s="4"/>
      <c r="K2" s="4"/>
      <c r="L2" s="3"/>
      <c r="M2" s="3"/>
      <c r="N2" s="3"/>
    </row>
    <row r="3" spans="1:14" ht="15.75" customHeight="1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4" ht="31.5" x14ac:dyDescent="0.25">
      <c r="A4" s="35" t="s">
        <v>1</v>
      </c>
      <c r="B4" s="35" t="s">
        <v>2</v>
      </c>
      <c r="C4" s="35" t="s">
        <v>3</v>
      </c>
      <c r="D4" s="35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6" t="s">
        <v>9</v>
      </c>
      <c r="J4" s="36" t="s">
        <v>50</v>
      </c>
      <c r="K4" s="36" t="s">
        <v>51</v>
      </c>
      <c r="L4" s="35" t="s">
        <v>143</v>
      </c>
      <c r="M4" s="35" t="s">
        <v>10</v>
      </c>
      <c r="N4" s="7"/>
    </row>
    <row r="5" spans="1:14" ht="15.75" customHeight="1" x14ac:dyDescent="0.25">
      <c r="A5" s="55">
        <v>1</v>
      </c>
      <c r="B5" s="55" t="s">
        <v>66</v>
      </c>
      <c r="C5" s="55" t="s">
        <v>35</v>
      </c>
      <c r="D5" s="56">
        <v>393</v>
      </c>
      <c r="E5" s="57" t="s">
        <v>67</v>
      </c>
      <c r="F5" s="58">
        <v>22</v>
      </c>
      <c r="G5" s="58">
        <v>8</v>
      </c>
      <c r="H5" s="58">
        <v>1</v>
      </c>
      <c r="I5" s="58">
        <v>2</v>
      </c>
      <c r="J5" s="58">
        <v>18</v>
      </c>
      <c r="K5" s="58">
        <v>8</v>
      </c>
      <c r="L5" s="59">
        <f>SUM(F5:K5)</f>
        <v>59</v>
      </c>
      <c r="M5" s="55" t="s">
        <v>124</v>
      </c>
      <c r="N5" s="1"/>
    </row>
    <row r="6" spans="1:14" ht="15.75" customHeight="1" x14ac:dyDescent="0.25">
      <c r="A6" s="55">
        <v>2</v>
      </c>
      <c r="B6" s="55" t="s">
        <v>72</v>
      </c>
      <c r="C6" s="55" t="s">
        <v>73</v>
      </c>
      <c r="D6" s="56">
        <v>389</v>
      </c>
      <c r="E6" s="57" t="s">
        <v>67</v>
      </c>
      <c r="F6" s="58">
        <v>16</v>
      </c>
      <c r="G6" s="58">
        <v>6</v>
      </c>
      <c r="H6" s="58">
        <v>4</v>
      </c>
      <c r="I6" s="58">
        <v>3</v>
      </c>
      <c r="J6" s="58">
        <v>20</v>
      </c>
      <c r="K6" s="58">
        <v>6</v>
      </c>
      <c r="L6" s="59">
        <f t="shared" ref="L6:L26" si="0">SUM(F6:K6)</f>
        <v>55</v>
      </c>
      <c r="M6" s="55" t="s">
        <v>140</v>
      </c>
      <c r="N6" s="1"/>
    </row>
    <row r="7" spans="1:14" ht="15.75" customHeight="1" x14ac:dyDescent="0.25">
      <c r="A7" s="55">
        <v>3</v>
      </c>
      <c r="B7" s="55" t="s">
        <v>75</v>
      </c>
      <c r="C7" s="55" t="s">
        <v>12</v>
      </c>
      <c r="D7" s="56">
        <v>261</v>
      </c>
      <c r="E7" s="57" t="s">
        <v>67</v>
      </c>
      <c r="F7" s="58">
        <v>23</v>
      </c>
      <c r="G7" s="58">
        <v>4</v>
      </c>
      <c r="H7" s="58">
        <v>1</v>
      </c>
      <c r="I7" s="58">
        <v>1</v>
      </c>
      <c r="J7" s="58">
        <v>16</v>
      </c>
      <c r="K7" s="58">
        <v>5</v>
      </c>
      <c r="L7" s="59">
        <f t="shared" si="0"/>
        <v>50</v>
      </c>
      <c r="M7" s="55" t="s">
        <v>140</v>
      </c>
      <c r="N7" s="1"/>
    </row>
    <row r="8" spans="1:14" ht="15.75" customHeight="1" x14ac:dyDescent="0.25">
      <c r="A8" s="55">
        <v>4</v>
      </c>
      <c r="B8" s="55" t="s">
        <v>78</v>
      </c>
      <c r="C8" s="55" t="s">
        <v>70</v>
      </c>
      <c r="D8" s="56">
        <v>585</v>
      </c>
      <c r="E8" s="56">
        <v>9</v>
      </c>
      <c r="F8" s="58">
        <v>17</v>
      </c>
      <c r="G8" s="58">
        <v>4</v>
      </c>
      <c r="H8" s="58">
        <v>1</v>
      </c>
      <c r="I8" s="58">
        <v>3</v>
      </c>
      <c r="J8" s="58">
        <v>20</v>
      </c>
      <c r="K8" s="58">
        <v>5</v>
      </c>
      <c r="L8" s="59">
        <f t="shared" si="0"/>
        <v>50</v>
      </c>
      <c r="M8" s="55" t="s">
        <v>140</v>
      </c>
      <c r="N8" s="1"/>
    </row>
    <row r="9" spans="1:14" ht="15.75" customHeight="1" x14ac:dyDescent="0.25">
      <c r="A9" s="55">
        <v>5</v>
      </c>
      <c r="B9" s="55" t="s">
        <v>79</v>
      </c>
      <c r="C9" s="55" t="s">
        <v>31</v>
      </c>
      <c r="D9" s="56">
        <v>392</v>
      </c>
      <c r="E9" s="56">
        <v>9</v>
      </c>
      <c r="F9" s="58">
        <v>19</v>
      </c>
      <c r="G9" s="58">
        <v>2</v>
      </c>
      <c r="H9" s="58">
        <v>4</v>
      </c>
      <c r="I9" s="58">
        <v>2</v>
      </c>
      <c r="J9" s="58">
        <v>16</v>
      </c>
      <c r="K9" s="58">
        <v>5</v>
      </c>
      <c r="L9" s="59">
        <f t="shared" si="0"/>
        <v>48</v>
      </c>
      <c r="M9" s="55" t="s">
        <v>140</v>
      </c>
      <c r="N9" s="1"/>
    </row>
    <row r="10" spans="1:14" ht="15.75" customHeight="1" x14ac:dyDescent="0.25">
      <c r="A10" s="55">
        <v>6</v>
      </c>
      <c r="B10" s="55" t="s">
        <v>88</v>
      </c>
      <c r="C10" s="55" t="s">
        <v>15</v>
      </c>
      <c r="D10" s="56">
        <v>378</v>
      </c>
      <c r="E10" s="57" t="s">
        <v>67</v>
      </c>
      <c r="F10" s="58">
        <v>17</v>
      </c>
      <c r="G10" s="58">
        <v>2</v>
      </c>
      <c r="H10" s="58">
        <v>4</v>
      </c>
      <c r="I10" s="58">
        <v>1</v>
      </c>
      <c r="J10" s="58">
        <v>18</v>
      </c>
      <c r="K10" s="58">
        <v>5</v>
      </c>
      <c r="L10" s="59">
        <f t="shared" si="0"/>
        <v>47</v>
      </c>
      <c r="M10" s="55" t="s">
        <v>140</v>
      </c>
      <c r="N10" s="1"/>
    </row>
    <row r="11" spans="1:14" ht="15.75" customHeight="1" x14ac:dyDescent="0.25">
      <c r="A11" s="55">
        <v>7</v>
      </c>
      <c r="B11" s="55" t="s">
        <v>89</v>
      </c>
      <c r="C11" s="55" t="s">
        <v>12</v>
      </c>
      <c r="D11" s="56">
        <v>389</v>
      </c>
      <c r="E11" s="56">
        <v>9</v>
      </c>
      <c r="F11" s="58">
        <v>20</v>
      </c>
      <c r="G11" s="58">
        <v>2</v>
      </c>
      <c r="H11" s="58">
        <v>6</v>
      </c>
      <c r="I11" s="58">
        <v>0</v>
      </c>
      <c r="J11" s="58">
        <v>12</v>
      </c>
      <c r="K11" s="58">
        <v>7</v>
      </c>
      <c r="L11" s="59">
        <f t="shared" si="0"/>
        <v>47</v>
      </c>
      <c r="M11" s="55" t="s">
        <v>140</v>
      </c>
      <c r="N11" s="1"/>
    </row>
    <row r="12" spans="1:14" ht="15.75" customHeight="1" x14ac:dyDescent="0.25">
      <c r="A12" s="55">
        <v>8</v>
      </c>
      <c r="B12" s="55" t="s">
        <v>93</v>
      </c>
      <c r="C12" s="55" t="s">
        <v>94</v>
      </c>
      <c r="D12" s="56">
        <v>277</v>
      </c>
      <c r="E12" s="56">
        <v>9</v>
      </c>
      <c r="F12" s="58">
        <v>24</v>
      </c>
      <c r="G12" s="58">
        <v>4</v>
      </c>
      <c r="H12" s="58">
        <v>4</v>
      </c>
      <c r="I12" s="58">
        <v>1</v>
      </c>
      <c r="J12" s="58">
        <v>12</v>
      </c>
      <c r="K12" s="58">
        <v>0</v>
      </c>
      <c r="L12" s="59">
        <f t="shared" si="0"/>
        <v>45</v>
      </c>
      <c r="M12" s="55" t="s">
        <v>140</v>
      </c>
      <c r="N12" s="1"/>
    </row>
    <row r="13" spans="1:14" ht="15.75" customHeight="1" x14ac:dyDescent="0.25">
      <c r="A13" s="55">
        <v>9</v>
      </c>
      <c r="B13" s="60" t="s">
        <v>86</v>
      </c>
      <c r="C13" s="55" t="s">
        <v>87</v>
      </c>
      <c r="D13" s="56">
        <v>392</v>
      </c>
      <c r="E13" s="56">
        <v>9</v>
      </c>
      <c r="F13" s="58">
        <v>13</v>
      </c>
      <c r="G13" s="58">
        <v>4</v>
      </c>
      <c r="H13" s="58">
        <v>2</v>
      </c>
      <c r="I13" s="58">
        <v>2</v>
      </c>
      <c r="J13" s="58">
        <v>18</v>
      </c>
      <c r="K13" s="58">
        <v>6</v>
      </c>
      <c r="L13" s="59">
        <f t="shared" si="0"/>
        <v>45</v>
      </c>
      <c r="M13" s="55" t="s">
        <v>140</v>
      </c>
      <c r="N13" s="1"/>
    </row>
    <row r="14" spans="1:14" ht="15.75" customHeight="1" x14ac:dyDescent="0.25">
      <c r="A14" s="71">
        <v>10</v>
      </c>
      <c r="B14" s="72" t="s">
        <v>97</v>
      </c>
      <c r="C14" s="72" t="s">
        <v>35</v>
      </c>
      <c r="D14" s="73">
        <v>387</v>
      </c>
      <c r="E14" s="73">
        <v>9</v>
      </c>
      <c r="F14" s="74">
        <v>18</v>
      </c>
      <c r="G14" s="74">
        <v>4</v>
      </c>
      <c r="H14" s="74">
        <v>3</v>
      </c>
      <c r="I14" s="74">
        <v>1</v>
      </c>
      <c r="J14" s="74">
        <v>16</v>
      </c>
      <c r="K14" s="74">
        <v>1</v>
      </c>
      <c r="L14" s="75">
        <f t="shared" si="0"/>
        <v>43</v>
      </c>
      <c r="M14" s="71" t="s">
        <v>141</v>
      </c>
      <c r="N14" s="1"/>
    </row>
    <row r="15" spans="1:14" ht="15.75" customHeight="1" x14ac:dyDescent="0.25">
      <c r="A15" s="71">
        <v>11</v>
      </c>
      <c r="B15" s="76" t="s">
        <v>82</v>
      </c>
      <c r="C15" s="71" t="s">
        <v>83</v>
      </c>
      <c r="D15" s="73">
        <v>389</v>
      </c>
      <c r="E15" s="73">
        <v>9</v>
      </c>
      <c r="F15" s="74">
        <v>19</v>
      </c>
      <c r="G15" s="74">
        <v>4</v>
      </c>
      <c r="H15" s="74">
        <v>4</v>
      </c>
      <c r="I15" s="74">
        <v>0</v>
      </c>
      <c r="J15" s="74">
        <v>16</v>
      </c>
      <c r="K15" s="74">
        <v>0</v>
      </c>
      <c r="L15" s="75">
        <f t="shared" si="0"/>
        <v>43</v>
      </c>
      <c r="M15" s="71" t="s">
        <v>141</v>
      </c>
      <c r="N15" s="1"/>
    </row>
    <row r="16" spans="1:14" ht="15.75" customHeight="1" x14ac:dyDescent="0.25">
      <c r="A16" s="38">
        <v>12</v>
      </c>
      <c r="B16" s="38" t="s">
        <v>80</v>
      </c>
      <c r="C16" s="38" t="s">
        <v>81</v>
      </c>
      <c r="D16" s="39">
        <v>378</v>
      </c>
      <c r="E16" s="39">
        <v>9</v>
      </c>
      <c r="F16" s="37">
        <v>16</v>
      </c>
      <c r="G16" s="37">
        <v>0</v>
      </c>
      <c r="H16" s="37">
        <v>4</v>
      </c>
      <c r="I16" s="37">
        <v>0</v>
      </c>
      <c r="J16" s="37">
        <v>16</v>
      </c>
      <c r="K16" s="44">
        <v>6</v>
      </c>
      <c r="L16" s="41">
        <f t="shared" si="0"/>
        <v>42</v>
      </c>
      <c r="M16" s="38" t="s">
        <v>141</v>
      </c>
      <c r="N16" s="1"/>
    </row>
    <row r="17" spans="1:14" ht="15.75" customHeight="1" x14ac:dyDescent="0.25">
      <c r="A17" s="38">
        <v>13</v>
      </c>
      <c r="B17" s="38" t="s">
        <v>96</v>
      </c>
      <c r="C17" s="38" t="s">
        <v>85</v>
      </c>
      <c r="D17" s="39">
        <v>261</v>
      </c>
      <c r="E17" s="39">
        <v>9</v>
      </c>
      <c r="F17" s="37">
        <v>17</v>
      </c>
      <c r="G17" s="37">
        <v>6</v>
      </c>
      <c r="H17" s="37">
        <v>2</v>
      </c>
      <c r="I17" s="37">
        <v>1</v>
      </c>
      <c r="J17" s="37">
        <v>12</v>
      </c>
      <c r="K17" s="37">
        <v>3</v>
      </c>
      <c r="L17" s="41">
        <f t="shared" si="0"/>
        <v>41</v>
      </c>
      <c r="M17" s="38" t="s">
        <v>141</v>
      </c>
      <c r="N17" s="1"/>
    </row>
    <row r="18" spans="1:14" ht="15.75" customHeight="1" x14ac:dyDescent="0.25">
      <c r="A18" s="38">
        <v>14</v>
      </c>
      <c r="B18" s="42" t="s">
        <v>76</v>
      </c>
      <c r="C18" s="38" t="s">
        <v>77</v>
      </c>
      <c r="D18" s="39">
        <v>284</v>
      </c>
      <c r="E18" s="39">
        <v>9</v>
      </c>
      <c r="F18" s="37">
        <v>17</v>
      </c>
      <c r="G18" s="37">
        <v>4</v>
      </c>
      <c r="H18" s="37">
        <v>3</v>
      </c>
      <c r="I18" s="37">
        <v>2</v>
      </c>
      <c r="J18" s="37">
        <v>12</v>
      </c>
      <c r="K18" s="37">
        <v>3</v>
      </c>
      <c r="L18" s="41">
        <f t="shared" si="0"/>
        <v>41</v>
      </c>
      <c r="M18" s="38" t="s">
        <v>141</v>
      </c>
      <c r="N18" s="1"/>
    </row>
    <row r="19" spans="1:14" ht="15.75" customHeight="1" x14ac:dyDescent="0.25">
      <c r="A19" s="38">
        <v>15</v>
      </c>
      <c r="B19" s="38" t="s">
        <v>69</v>
      </c>
      <c r="C19" s="38" t="s">
        <v>70</v>
      </c>
      <c r="D19" s="39">
        <v>384</v>
      </c>
      <c r="E19" s="39">
        <v>9</v>
      </c>
      <c r="F19" s="37">
        <v>16</v>
      </c>
      <c r="G19" s="37">
        <v>4</v>
      </c>
      <c r="H19" s="37">
        <v>3</v>
      </c>
      <c r="I19" s="37">
        <v>2</v>
      </c>
      <c r="J19" s="37">
        <v>8</v>
      </c>
      <c r="K19" s="37">
        <v>5</v>
      </c>
      <c r="L19" s="41">
        <f t="shared" si="0"/>
        <v>38</v>
      </c>
      <c r="M19" s="38" t="s">
        <v>141</v>
      </c>
      <c r="N19" s="1"/>
    </row>
    <row r="20" spans="1:14" ht="15.75" customHeight="1" x14ac:dyDescent="0.25">
      <c r="A20" s="38">
        <v>16</v>
      </c>
      <c r="B20" s="42" t="s">
        <v>91</v>
      </c>
      <c r="C20" s="38" t="s">
        <v>92</v>
      </c>
      <c r="D20" s="39">
        <v>506</v>
      </c>
      <c r="E20" s="39">
        <v>9</v>
      </c>
      <c r="F20" s="37">
        <v>16</v>
      </c>
      <c r="G20" s="37">
        <v>2</v>
      </c>
      <c r="H20" s="37">
        <v>0</v>
      </c>
      <c r="I20" s="37">
        <v>0</v>
      </c>
      <c r="J20" s="37">
        <v>16</v>
      </c>
      <c r="K20" s="37">
        <v>4</v>
      </c>
      <c r="L20" s="41">
        <f t="shared" si="0"/>
        <v>38</v>
      </c>
      <c r="M20" s="38" t="s">
        <v>141</v>
      </c>
      <c r="N20" s="1"/>
    </row>
    <row r="21" spans="1:14" ht="15.75" customHeight="1" x14ac:dyDescent="0.25">
      <c r="A21" s="38">
        <v>17</v>
      </c>
      <c r="B21" s="38" t="s">
        <v>90</v>
      </c>
      <c r="C21" s="38" t="s">
        <v>12</v>
      </c>
      <c r="D21" s="39">
        <v>392</v>
      </c>
      <c r="E21" s="39">
        <v>9</v>
      </c>
      <c r="F21" s="37">
        <v>12</v>
      </c>
      <c r="G21" s="37">
        <v>0</v>
      </c>
      <c r="H21" s="37">
        <v>6</v>
      </c>
      <c r="I21" s="37">
        <v>0</v>
      </c>
      <c r="J21" s="37">
        <v>18</v>
      </c>
      <c r="K21" s="37">
        <v>0</v>
      </c>
      <c r="L21" s="41">
        <f t="shared" si="0"/>
        <v>36</v>
      </c>
      <c r="M21" s="38" t="s">
        <v>141</v>
      </c>
      <c r="N21" s="1"/>
    </row>
    <row r="22" spans="1:14" ht="15.75" customHeight="1" x14ac:dyDescent="0.25">
      <c r="A22" s="38">
        <v>18</v>
      </c>
      <c r="B22" s="38" t="s">
        <v>95</v>
      </c>
      <c r="C22" s="38" t="s">
        <v>83</v>
      </c>
      <c r="D22" s="39">
        <v>261</v>
      </c>
      <c r="E22" s="39">
        <v>9</v>
      </c>
      <c r="F22" s="37">
        <v>14</v>
      </c>
      <c r="G22" s="37">
        <v>2</v>
      </c>
      <c r="H22" s="37">
        <v>6</v>
      </c>
      <c r="I22" s="37">
        <v>0</v>
      </c>
      <c r="J22" s="37">
        <v>8</v>
      </c>
      <c r="K22" s="37">
        <v>2</v>
      </c>
      <c r="L22" s="41">
        <f t="shared" si="0"/>
        <v>32</v>
      </c>
      <c r="M22" s="38" t="s">
        <v>141</v>
      </c>
      <c r="N22" s="1"/>
    </row>
    <row r="23" spans="1:14" ht="15.75" customHeight="1" x14ac:dyDescent="0.25">
      <c r="A23" s="38">
        <v>19</v>
      </c>
      <c r="B23" s="42" t="s">
        <v>84</v>
      </c>
      <c r="C23" s="38" t="s">
        <v>85</v>
      </c>
      <c r="D23" s="39">
        <v>283</v>
      </c>
      <c r="E23" s="39">
        <v>9</v>
      </c>
      <c r="F23" s="37">
        <v>12</v>
      </c>
      <c r="G23" s="37">
        <v>2</v>
      </c>
      <c r="H23" s="37">
        <v>0</v>
      </c>
      <c r="I23" s="37">
        <v>1</v>
      </c>
      <c r="J23" s="37">
        <v>16</v>
      </c>
      <c r="K23" s="37">
        <v>0</v>
      </c>
      <c r="L23" s="41">
        <f t="shared" si="0"/>
        <v>31</v>
      </c>
      <c r="M23" s="38" t="s">
        <v>141</v>
      </c>
    </row>
    <row r="24" spans="1:14" ht="15.75" customHeight="1" x14ac:dyDescent="0.25">
      <c r="A24" s="38">
        <v>20</v>
      </c>
      <c r="B24" s="38" t="s">
        <v>74</v>
      </c>
      <c r="C24" s="38" t="s">
        <v>26</v>
      </c>
      <c r="D24" s="39">
        <v>284</v>
      </c>
      <c r="E24" s="40" t="s">
        <v>67</v>
      </c>
      <c r="F24" s="37">
        <v>12</v>
      </c>
      <c r="G24" s="37">
        <v>0</v>
      </c>
      <c r="H24" s="37">
        <v>0</v>
      </c>
      <c r="I24" s="37">
        <v>0</v>
      </c>
      <c r="J24" s="37">
        <v>18</v>
      </c>
      <c r="K24" s="37">
        <v>0</v>
      </c>
      <c r="L24" s="41">
        <f t="shared" si="0"/>
        <v>30</v>
      </c>
      <c r="M24" s="38" t="s">
        <v>141</v>
      </c>
    </row>
    <row r="25" spans="1:14" ht="15.75" customHeight="1" x14ac:dyDescent="0.25">
      <c r="A25" s="38">
        <v>21</v>
      </c>
      <c r="B25" s="38" t="s">
        <v>68</v>
      </c>
      <c r="C25" s="38" t="s">
        <v>28</v>
      </c>
      <c r="D25" s="39">
        <v>248</v>
      </c>
      <c r="E25" s="39">
        <v>9</v>
      </c>
      <c r="F25" s="37">
        <v>16</v>
      </c>
      <c r="G25" s="37">
        <v>2</v>
      </c>
      <c r="H25" s="37">
        <v>1</v>
      </c>
      <c r="I25" s="37">
        <v>0</v>
      </c>
      <c r="J25" s="37">
        <v>4</v>
      </c>
      <c r="K25" s="37">
        <v>0</v>
      </c>
      <c r="L25" s="41">
        <f t="shared" si="0"/>
        <v>23</v>
      </c>
      <c r="M25" s="38" t="s">
        <v>141</v>
      </c>
    </row>
    <row r="26" spans="1:14" ht="15.75" customHeight="1" x14ac:dyDescent="0.25">
      <c r="A26" s="38">
        <v>22</v>
      </c>
      <c r="B26" s="38" t="s">
        <v>71</v>
      </c>
      <c r="C26" s="38" t="s">
        <v>44</v>
      </c>
      <c r="D26" s="39">
        <v>248</v>
      </c>
      <c r="E26" s="39">
        <v>9</v>
      </c>
      <c r="F26" s="37">
        <v>7</v>
      </c>
      <c r="G26" s="37">
        <v>0</v>
      </c>
      <c r="H26" s="37">
        <v>0</v>
      </c>
      <c r="I26" s="37">
        <v>0</v>
      </c>
      <c r="J26" s="37">
        <v>0</v>
      </c>
      <c r="K26" s="37">
        <v>6</v>
      </c>
      <c r="L26" s="41">
        <f t="shared" si="0"/>
        <v>13</v>
      </c>
      <c r="M26" s="38" t="s">
        <v>141</v>
      </c>
    </row>
    <row r="27" spans="1:14" ht="15.75" customHeight="1" x14ac:dyDescent="0.25"/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</sheetData>
  <sortState ref="A5:M26">
    <sortCondition descending="1" ref="L5:L26"/>
    <sortCondition ref="B5:B26"/>
  </sortState>
  <dataValidations count="1">
    <dataValidation type="list" allowBlank="1" showErrorMessage="1" sqref="M5:M26">
      <formula1>"победитель,призер,участник"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5"/>
  <sheetViews>
    <sheetView workbookViewId="0">
      <pane ySplit="3" topLeftCell="A4" activePane="bottomLeft" state="frozen"/>
      <selection pane="bottomLeft" activeCell="P29" sqref="P29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5703125" customWidth="1"/>
    <col min="7" max="7" width="13.7109375" customWidth="1"/>
    <col min="8" max="8" width="14" customWidth="1"/>
    <col min="9" max="9" width="13.140625" customWidth="1"/>
    <col min="10" max="11" width="13.85546875" customWidth="1"/>
    <col min="12" max="12" width="14.140625" customWidth="1"/>
    <col min="13" max="13" width="14.5703125" customWidth="1"/>
    <col min="14" max="14" width="9.140625" customWidth="1"/>
  </cols>
  <sheetData>
    <row r="1" spans="1:14" ht="15.75" customHeight="1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15.75" customHeight="1" x14ac:dyDescent="0.3">
      <c r="A2" s="3"/>
      <c r="B2" s="10" t="s">
        <v>0</v>
      </c>
      <c r="C2" s="3"/>
      <c r="D2" s="3"/>
      <c r="E2" s="4"/>
      <c r="F2" s="4"/>
      <c r="G2" s="4"/>
      <c r="H2" s="4"/>
      <c r="I2" s="4"/>
      <c r="J2" s="4"/>
      <c r="K2" s="4"/>
      <c r="L2" s="3"/>
      <c r="M2" s="3"/>
      <c r="N2" s="3"/>
    </row>
    <row r="3" spans="1:14" ht="15.75" customHeight="1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4" ht="31.5" x14ac:dyDescent="0.25">
      <c r="A4" s="19" t="s">
        <v>1</v>
      </c>
      <c r="B4" s="19" t="s">
        <v>2</v>
      </c>
      <c r="C4" s="19" t="s">
        <v>3</v>
      </c>
      <c r="D4" s="19" t="s">
        <v>4</v>
      </c>
      <c r="E4" s="20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50</v>
      </c>
      <c r="K4" s="20" t="s">
        <v>51</v>
      </c>
      <c r="L4" s="19" t="s">
        <v>144</v>
      </c>
      <c r="M4" s="19" t="s">
        <v>10</v>
      </c>
      <c r="N4" s="7"/>
    </row>
    <row r="5" spans="1:14" ht="15.75" customHeight="1" x14ac:dyDescent="0.25">
      <c r="A5" s="49">
        <v>1</v>
      </c>
      <c r="B5" s="49" t="s">
        <v>98</v>
      </c>
      <c r="C5" s="49" t="s">
        <v>99</v>
      </c>
      <c r="D5" s="61">
        <v>654</v>
      </c>
      <c r="E5" s="61">
        <v>10</v>
      </c>
      <c r="F5" s="61">
        <v>25</v>
      </c>
      <c r="G5" s="61">
        <v>20</v>
      </c>
      <c r="H5" s="61">
        <v>9</v>
      </c>
      <c r="I5" s="61">
        <v>2</v>
      </c>
      <c r="J5" s="61">
        <v>20</v>
      </c>
      <c r="K5" s="61">
        <v>6</v>
      </c>
      <c r="L5" s="62">
        <f t="shared" ref="L5:L23" si="0">SUM(F5:K5)</f>
        <v>82</v>
      </c>
      <c r="M5" s="49" t="s">
        <v>124</v>
      </c>
      <c r="N5" s="1"/>
    </row>
    <row r="6" spans="1:14" ht="15.75" customHeight="1" x14ac:dyDescent="0.25">
      <c r="A6" s="49">
        <v>2</v>
      </c>
      <c r="B6" s="49" t="s">
        <v>108</v>
      </c>
      <c r="C6" s="49" t="s">
        <v>87</v>
      </c>
      <c r="D6" s="61">
        <v>264</v>
      </c>
      <c r="E6" s="61">
        <v>10</v>
      </c>
      <c r="F6" s="61">
        <v>29</v>
      </c>
      <c r="G6" s="61">
        <v>12</v>
      </c>
      <c r="H6" s="61">
        <v>8</v>
      </c>
      <c r="I6" s="61">
        <v>1</v>
      </c>
      <c r="J6" s="61">
        <v>20</v>
      </c>
      <c r="K6" s="61">
        <v>7</v>
      </c>
      <c r="L6" s="62">
        <f t="shared" si="0"/>
        <v>77</v>
      </c>
      <c r="M6" s="49" t="s">
        <v>140</v>
      </c>
      <c r="N6" s="1"/>
    </row>
    <row r="7" spans="1:14" ht="15.75" customHeight="1" x14ac:dyDescent="0.25">
      <c r="A7" s="49">
        <v>3</v>
      </c>
      <c r="B7" s="49" t="s">
        <v>103</v>
      </c>
      <c r="C7" s="49" t="s">
        <v>92</v>
      </c>
      <c r="D7" s="61">
        <v>261</v>
      </c>
      <c r="E7" s="61">
        <v>10</v>
      </c>
      <c r="F7" s="61">
        <v>27</v>
      </c>
      <c r="G7" s="61">
        <v>10</v>
      </c>
      <c r="H7" s="61">
        <v>9</v>
      </c>
      <c r="I7" s="61">
        <v>1</v>
      </c>
      <c r="J7" s="61">
        <v>20</v>
      </c>
      <c r="K7" s="61">
        <v>8</v>
      </c>
      <c r="L7" s="62">
        <f t="shared" si="0"/>
        <v>75</v>
      </c>
      <c r="M7" s="49" t="s">
        <v>140</v>
      </c>
      <c r="N7" s="1"/>
    </row>
    <row r="8" spans="1:14" ht="15.75" customHeight="1" x14ac:dyDescent="0.25">
      <c r="A8" s="49">
        <v>4</v>
      </c>
      <c r="B8" s="49" t="s">
        <v>98</v>
      </c>
      <c r="C8" s="49" t="s">
        <v>102</v>
      </c>
      <c r="D8" s="61">
        <v>654</v>
      </c>
      <c r="E8" s="61">
        <v>10</v>
      </c>
      <c r="F8" s="61">
        <v>23</v>
      </c>
      <c r="G8" s="61">
        <v>12</v>
      </c>
      <c r="H8" s="61">
        <v>9</v>
      </c>
      <c r="I8" s="61">
        <v>0</v>
      </c>
      <c r="J8" s="61">
        <v>20</v>
      </c>
      <c r="K8" s="61">
        <v>7</v>
      </c>
      <c r="L8" s="62">
        <f t="shared" si="0"/>
        <v>71</v>
      </c>
      <c r="M8" s="49" t="s">
        <v>140</v>
      </c>
      <c r="N8" s="1"/>
    </row>
    <row r="9" spans="1:14" ht="15.75" customHeight="1" x14ac:dyDescent="0.25">
      <c r="A9" s="49">
        <v>5</v>
      </c>
      <c r="B9" s="49" t="s">
        <v>100</v>
      </c>
      <c r="C9" s="49" t="s">
        <v>101</v>
      </c>
      <c r="D9" s="61">
        <v>261</v>
      </c>
      <c r="E9" s="61">
        <v>10</v>
      </c>
      <c r="F9" s="61">
        <v>28</v>
      </c>
      <c r="G9" s="61">
        <v>4</v>
      </c>
      <c r="H9" s="61">
        <v>9</v>
      </c>
      <c r="I9" s="61">
        <v>2</v>
      </c>
      <c r="J9" s="61">
        <v>16</v>
      </c>
      <c r="K9" s="61">
        <v>6</v>
      </c>
      <c r="L9" s="62">
        <f t="shared" si="0"/>
        <v>65</v>
      </c>
      <c r="M9" s="49" t="s">
        <v>140</v>
      </c>
      <c r="N9" s="1"/>
    </row>
    <row r="10" spans="1:14" ht="15.75" customHeight="1" x14ac:dyDescent="0.25">
      <c r="A10" s="49">
        <v>6</v>
      </c>
      <c r="B10" s="49" t="s">
        <v>119</v>
      </c>
      <c r="C10" s="49" t="s">
        <v>120</v>
      </c>
      <c r="D10" s="61">
        <v>393</v>
      </c>
      <c r="E10" s="61">
        <v>10</v>
      </c>
      <c r="F10" s="61">
        <v>23</v>
      </c>
      <c r="G10" s="61">
        <v>12</v>
      </c>
      <c r="H10" s="61">
        <v>9</v>
      </c>
      <c r="I10" s="61">
        <v>0</v>
      </c>
      <c r="J10" s="61">
        <v>20</v>
      </c>
      <c r="K10" s="61">
        <v>0</v>
      </c>
      <c r="L10" s="62">
        <f t="shared" si="0"/>
        <v>64</v>
      </c>
      <c r="M10" s="49" t="s">
        <v>140</v>
      </c>
      <c r="N10" s="1"/>
    </row>
    <row r="11" spans="1:14" ht="15.75" customHeight="1" x14ac:dyDescent="0.25">
      <c r="A11" s="49">
        <v>7</v>
      </c>
      <c r="B11" s="63" t="s">
        <v>121</v>
      </c>
      <c r="C11" s="63" t="s">
        <v>12</v>
      </c>
      <c r="D11" s="61">
        <v>389</v>
      </c>
      <c r="E11" s="61">
        <v>10</v>
      </c>
      <c r="F11" s="61">
        <v>24</v>
      </c>
      <c r="G11" s="61">
        <v>12</v>
      </c>
      <c r="H11" s="61">
        <v>6</v>
      </c>
      <c r="I11" s="61">
        <v>0</v>
      </c>
      <c r="J11" s="61">
        <v>18</v>
      </c>
      <c r="K11" s="61">
        <v>4</v>
      </c>
      <c r="L11" s="62">
        <f t="shared" si="0"/>
        <v>64</v>
      </c>
      <c r="M11" s="49" t="s">
        <v>140</v>
      </c>
      <c r="N11" s="1"/>
    </row>
    <row r="12" spans="1:14" ht="15.75" customHeight="1" x14ac:dyDescent="0.25">
      <c r="A12" s="66">
        <v>8</v>
      </c>
      <c r="B12" s="66" t="s">
        <v>109</v>
      </c>
      <c r="C12" s="66" t="s">
        <v>99</v>
      </c>
      <c r="D12" s="77">
        <v>283</v>
      </c>
      <c r="E12" s="77">
        <v>10</v>
      </c>
      <c r="F12" s="77">
        <v>26</v>
      </c>
      <c r="G12" s="77">
        <v>8</v>
      </c>
      <c r="H12" s="77">
        <v>6</v>
      </c>
      <c r="I12" s="77">
        <v>0</v>
      </c>
      <c r="J12" s="77">
        <v>20</v>
      </c>
      <c r="K12" s="77">
        <v>3</v>
      </c>
      <c r="L12" s="78">
        <f t="shared" si="0"/>
        <v>63</v>
      </c>
      <c r="M12" s="66" t="s">
        <v>141</v>
      </c>
      <c r="N12" s="1"/>
    </row>
    <row r="13" spans="1:14" ht="15.75" customHeight="1" x14ac:dyDescent="0.25">
      <c r="A13" s="66">
        <v>9</v>
      </c>
      <c r="B13" s="66" t="s">
        <v>118</v>
      </c>
      <c r="C13" s="66" t="s">
        <v>101</v>
      </c>
      <c r="D13" s="77">
        <v>261</v>
      </c>
      <c r="E13" s="77">
        <v>10</v>
      </c>
      <c r="F13" s="77">
        <v>23</v>
      </c>
      <c r="G13" s="77">
        <v>8</v>
      </c>
      <c r="H13" s="77">
        <v>6</v>
      </c>
      <c r="I13" s="77">
        <v>1</v>
      </c>
      <c r="J13" s="77">
        <v>20</v>
      </c>
      <c r="K13" s="77">
        <v>5</v>
      </c>
      <c r="L13" s="78">
        <f t="shared" si="0"/>
        <v>63</v>
      </c>
      <c r="M13" s="66" t="s">
        <v>141</v>
      </c>
      <c r="N13" s="1"/>
    </row>
    <row r="14" spans="1:14" ht="15.75" customHeight="1" x14ac:dyDescent="0.25">
      <c r="A14" s="66">
        <v>10</v>
      </c>
      <c r="B14" s="66" t="s">
        <v>110</v>
      </c>
      <c r="C14" s="66" t="s">
        <v>111</v>
      </c>
      <c r="D14" s="77">
        <v>261</v>
      </c>
      <c r="E14" s="77">
        <v>10</v>
      </c>
      <c r="F14" s="77">
        <v>23</v>
      </c>
      <c r="G14" s="77">
        <v>8</v>
      </c>
      <c r="H14" s="77">
        <v>8</v>
      </c>
      <c r="I14" s="77">
        <v>0</v>
      </c>
      <c r="J14" s="77">
        <v>20</v>
      </c>
      <c r="K14" s="77">
        <v>2</v>
      </c>
      <c r="L14" s="78">
        <f t="shared" si="0"/>
        <v>61</v>
      </c>
      <c r="M14" s="66" t="s">
        <v>141</v>
      </c>
      <c r="N14" s="1"/>
    </row>
    <row r="15" spans="1:14" ht="15.75" customHeight="1" x14ac:dyDescent="0.25">
      <c r="A15" s="66">
        <v>11</v>
      </c>
      <c r="B15" s="66" t="s">
        <v>115</v>
      </c>
      <c r="C15" s="66" t="s">
        <v>85</v>
      </c>
      <c r="D15" s="77">
        <v>274</v>
      </c>
      <c r="E15" s="77">
        <v>10</v>
      </c>
      <c r="F15" s="77">
        <v>22</v>
      </c>
      <c r="G15" s="77">
        <v>8</v>
      </c>
      <c r="H15" s="77">
        <v>4</v>
      </c>
      <c r="I15" s="77">
        <v>0</v>
      </c>
      <c r="J15" s="77">
        <v>18</v>
      </c>
      <c r="K15" s="77">
        <v>6</v>
      </c>
      <c r="L15" s="78">
        <f t="shared" si="0"/>
        <v>58</v>
      </c>
      <c r="M15" s="66" t="s">
        <v>141</v>
      </c>
      <c r="N15" s="1"/>
    </row>
    <row r="16" spans="1:14" ht="15.75" customHeight="1" x14ac:dyDescent="0.25">
      <c r="A16" s="21">
        <v>12</v>
      </c>
      <c r="B16" s="21" t="s">
        <v>117</v>
      </c>
      <c r="C16" s="21" t="s">
        <v>12</v>
      </c>
      <c r="D16" s="29">
        <v>389</v>
      </c>
      <c r="E16" s="29">
        <v>10</v>
      </c>
      <c r="F16" s="29">
        <v>22</v>
      </c>
      <c r="G16" s="29">
        <v>8</v>
      </c>
      <c r="H16" s="29">
        <v>5</v>
      </c>
      <c r="I16" s="29">
        <v>1</v>
      </c>
      <c r="J16" s="29">
        <v>14</v>
      </c>
      <c r="K16" s="29">
        <v>7</v>
      </c>
      <c r="L16" s="30">
        <f t="shared" si="0"/>
        <v>57</v>
      </c>
      <c r="M16" s="21" t="s">
        <v>141</v>
      </c>
      <c r="N16" s="1"/>
    </row>
    <row r="17" spans="1:14" ht="15.75" customHeight="1" x14ac:dyDescent="0.25">
      <c r="A17" s="21">
        <v>13</v>
      </c>
      <c r="B17" s="21" t="s">
        <v>106</v>
      </c>
      <c r="C17" s="21" t="s">
        <v>83</v>
      </c>
      <c r="D17" s="29">
        <v>504</v>
      </c>
      <c r="E17" s="29">
        <v>10</v>
      </c>
      <c r="F17" s="29">
        <v>20</v>
      </c>
      <c r="G17" s="29">
        <v>12</v>
      </c>
      <c r="H17" s="29">
        <v>4</v>
      </c>
      <c r="I17" s="29">
        <v>0</v>
      </c>
      <c r="J17" s="29">
        <v>18</v>
      </c>
      <c r="K17" s="29">
        <v>2</v>
      </c>
      <c r="L17" s="30">
        <f t="shared" si="0"/>
        <v>56</v>
      </c>
      <c r="M17" s="21" t="s">
        <v>141</v>
      </c>
      <c r="N17" s="1"/>
    </row>
    <row r="18" spans="1:14" ht="15.75" customHeight="1" x14ac:dyDescent="0.25">
      <c r="A18" s="21">
        <v>14</v>
      </c>
      <c r="B18" s="21" t="s">
        <v>109</v>
      </c>
      <c r="C18" s="21" t="s">
        <v>83</v>
      </c>
      <c r="D18" s="29">
        <v>283</v>
      </c>
      <c r="E18" s="29">
        <v>10</v>
      </c>
      <c r="F18" s="29">
        <v>23</v>
      </c>
      <c r="G18" s="29">
        <v>2</v>
      </c>
      <c r="H18" s="29">
        <v>6</v>
      </c>
      <c r="I18" s="29">
        <v>0</v>
      </c>
      <c r="J18" s="29">
        <v>18</v>
      </c>
      <c r="K18" s="29">
        <v>4</v>
      </c>
      <c r="L18" s="30">
        <f t="shared" si="0"/>
        <v>53</v>
      </c>
      <c r="M18" s="21" t="s">
        <v>141</v>
      </c>
      <c r="N18" s="1"/>
    </row>
    <row r="19" spans="1:14" ht="15.75" customHeight="1" x14ac:dyDescent="0.25">
      <c r="A19" s="21">
        <v>15</v>
      </c>
      <c r="B19" s="24" t="s">
        <v>116</v>
      </c>
      <c r="C19" s="24" t="s">
        <v>101</v>
      </c>
      <c r="D19" s="34">
        <v>378</v>
      </c>
      <c r="E19" s="34">
        <v>10</v>
      </c>
      <c r="F19" s="34">
        <v>23</v>
      </c>
      <c r="G19" s="34">
        <v>8</v>
      </c>
      <c r="H19" s="34">
        <v>3</v>
      </c>
      <c r="I19" s="34">
        <v>0</v>
      </c>
      <c r="J19" s="34">
        <v>16</v>
      </c>
      <c r="K19" s="34">
        <v>0</v>
      </c>
      <c r="L19" s="30">
        <f t="shared" si="0"/>
        <v>50</v>
      </c>
      <c r="M19" s="21" t="s">
        <v>141</v>
      </c>
      <c r="N19" s="1"/>
    </row>
    <row r="20" spans="1:14" ht="15.75" customHeight="1" x14ac:dyDescent="0.25">
      <c r="A20" s="21">
        <v>16</v>
      </c>
      <c r="B20" s="21" t="s">
        <v>113</v>
      </c>
      <c r="C20" s="21" t="s">
        <v>12</v>
      </c>
      <c r="D20" s="29" t="s">
        <v>114</v>
      </c>
      <c r="E20" s="29">
        <v>10</v>
      </c>
      <c r="F20" s="29">
        <v>21</v>
      </c>
      <c r="G20" s="29">
        <v>6</v>
      </c>
      <c r="H20" s="29">
        <v>5</v>
      </c>
      <c r="I20" s="29">
        <v>0</v>
      </c>
      <c r="J20" s="29">
        <v>16</v>
      </c>
      <c r="K20" s="29">
        <v>0</v>
      </c>
      <c r="L20" s="30">
        <f t="shared" si="0"/>
        <v>48</v>
      </c>
      <c r="M20" s="21" t="s">
        <v>141</v>
      </c>
      <c r="N20" s="1"/>
    </row>
    <row r="21" spans="1:14" ht="15.75" customHeight="1" x14ac:dyDescent="0.25">
      <c r="A21" s="21">
        <v>17</v>
      </c>
      <c r="B21" s="21" t="s">
        <v>112</v>
      </c>
      <c r="C21" s="21" t="s">
        <v>83</v>
      </c>
      <c r="D21" s="29">
        <v>608</v>
      </c>
      <c r="E21" s="29">
        <v>10</v>
      </c>
      <c r="F21" s="29">
        <v>17</v>
      </c>
      <c r="G21" s="29">
        <v>2</v>
      </c>
      <c r="H21" s="29">
        <v>6</v>
      </c>
      <c r="I21" s="29">
        <v>0</v>
      </c>
      <c r="J21" s="29">
        <v>16</v>
      </c>
      <c r="K21" s="29">
        <v>0</v>
      </c>
      <c r="L21" s="30">
        <f t="shared" si="0"/>
        <v>41</v>
      </c>
      <c r="M21" s="21" t="s">
        <v>141</v>
      </c>
    </row>
    <row r="22" spans="1:14" ht="15.75" customHeight="1" x14ac:dyDescent="0.25">
      <c r="A22" s="21">
        <v>18</v>
      </c>
      <c r="B22" s="21" t="s">
        <v>104</v>
      </c>
      <c r="C22" s="21" t="s">
        <v>105</v>
      </c>
      <c r="D22" s="29">
        <v>386</v>
      </c>
      <c r="E22" s="29">
        <v>10</v>
      </c>
      <c r="F22" s="29">
        <v>13</v>
      </c>
      <c r="G22" s="29">
        <v>4</v>
      </c>
      <c r="H22" s="29">
        <v>4</v>
      </c>
      <c r="I22" s="29">
        <v>0</v>
      </c>
      <c r="J22" s="29">
        <v>16</v>
      </c>
      <c r="K22" s="29">
        <v>3</v>
      </c>
      <c r="L22" s="30">
        <f t="shared" si="0"/>
        <v>40</v>
      </c>
      <c r="M22" s="21" t="s">
        <v>141</v>
      </c>
    </row>
    <row r="23" spans="1:14" ht="15.75" customHeight="1" x14ac:dyDescent="0.25">
      <c r="A23" s="21">
        <v>19</v>
      </c>
      <c r="B23" s="21" t="s">
        <v>107</v>
      </c>
      <c r="C23" s="21" t="s">
        <v>99</v>
      </c>
      <c r="D23" s="29">
        <v>378</v>
      </c>
      <c r="E23" s="29">
        <v>10</v>
      </c>
      <c r="F23" s="29">
        <v>15</v>
      </c>
      <c r="G23" s="29">
        <v>0</v>
      </c>
      <c r="H23" s="29">
        <v>3</v>
      </c>
      <c r="I23" s="29">
        <v>0</v>
      </c>
      <c r="J23" s="29">
        <v>10</v>
      </c>
      <c r="K23" s="29">
        <v>0</v>
      </c>
      <c r="L23" s="30">
        <f t="shared" si="0"/>
        <v>28</v>
      </c>
      <c r="M23" s="21" t="s">
        <v>141</v>
      </c>
    </row>
    <row r="24" spans="1:14" ht="15.75" customHeight="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customHeight="1" x14ac:dyDescent="0.25">
      <c r="C25" s="12"/>
    </row>
    <row r="26" spans="1:14" ht="15.75" customHeight="1" x14ac:dyDescent="0.25">
      <c r="B26" s="69"/>
    </row>
    <row r="27" spans="1:14" ht="15.75" customHeight="1" x14ac:dyDescent="0.3">
      <c r="A27" s="13"/>
      <c r="B27" s="13"/>
      <c r="C27" s="13"/>
      <c r="D27" s="13"/>
      <c r="E27" s="14"/>
      <c r="F27" s="15"/>
      <c r="G27" s="15"/>
      <c r="H27" s="15"/>
      <c r="I27" s="15"/>
      <c r="J27" s="15"/>
      <c r="K27" s="15"/>
      <c r="L27" s="16"/>
    </row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</sheetData>
  <sortState ref="B5:M23">
    <sortCondition descending="1" ref="L5:L23"/>
  </sortState>
  <dataValidations count="1">
    <dataValidation type="list" allowBlank="1" showErrorMessage="1" sqref="M5:M23">
      <formula1>"победитель,призер,участник"</formula1>
    </dataValidation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9"/>
  <sheetViews>
    <sheetView workbookViewId="0">
      <pane ySplit="4" topLeftCell="A5" activePane="bottomLeft" state="frozen"/>
      <selection pane="bottomLeft" activeCell="T27" sqref="T27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2" customWidth="1"/>
    <col min="7" max="7" width="9.140625" customWidth="1"/>
    <col min="12" max="12" width="12.85546875" customWidth="1"/>
    <col min="16" max="16" width="0.140625" hidden="1" customWidth="1"/>
  </cols>
  <sheetData>
    <row r="1" spans="1:23" ht="15.75" customHeight="1" x14ac:dyDescent="0.25">
      <c r="A1" s="1"/>
      <c r="B1" s="1"/>
      <c r="C1" s="1"/>
      <c r="D1" s="1"/>
      <c r="E1" s="2"/>
      <c r="F1" s="2"/>
      <c r="G1" s="1"/>
    </row>
    <row r="2" spans="1:23" ht="15.75" customHeight="1" x14ac:dyDescent="0.3">
      <c r="A2" s="3"/>
      <c r="B2" s="3" t="s">
        <v>0</v>
      </c>
      <c r="C2" s="3"/>
      <c r="D2" s="3"/>
      <c r="E2" s="4"/>
      <c r="F2" s="4"/>
      <c r="G2" s="3"/>
    </row>
    <row r="3" spans="1:23" ht="15.75" customHeight="1" x14ac:dyDescent="0.25">
      <c r="A3" s="1"/>
      <c r="B3" s="1"/>
      <c r="C3" s="1"/>
      <c r="D3" s="1"/>
      <c r="E3" s="2"/>
      <c r="F3" s="2"/>
      <c r="G3" s="1"/>
    </row>
    <row r="4" spans="1:23" ht="31.5" x14ac:dyDescent="0.25">
      <c r="A4" s="27" t="s">
        <v>1</v>
      </c>
      <c r="B4" s="27" t="s">
        <v>2</v>
      </c>
      <c r="C4" s="27" t="s">
        <v>3</v>
      </c>
      <c r="D4" s="27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J4" s="28" t="s">
        <v>50</v>
      </c>
      <c r="K4" s="28" t="s">
        <v>51</v>
      </c>
      <c r="L4" s="19" t="s">
        <v>144</v>
      </c>
      <c r="M4" s="28" t="s">
        <v>10</v>
      </c>
    </row>
    <row r="5" spans="1:23" ht="15.75" customHeight="1" x14ac:dyDescent="0.25">
      <c r="A5" s="49">
        <v>1</v>
      </c>
      <c r="B5" s="49" t="s">
        <v>122</v>
      </c>
      <c r="C5" s="49" t="s">
        <v>59</v>
      </c>
      <c r="D5" s="61">
        <v>248</v>
      </c>
      <c r="E5" s="62" t="s">
        <v>123</v>
      </c>
      <c r="F5" s="64">
        <v>29</v>
      </c>
      <c r="G5" s="61">
        <v>12</v>
      </c>
      <c r="H5" s="61">
        <v>9</v>
      </c>
      <c r="I5" s="61">
        <v>4</v>
      </c>
      <c r="J5" s="61">
        <v>18</v>
      </c>
      <c r="K5" s="61">
        <v>2</v>
      </c>
      <c r="L5" s="64">
        <f t="shared" ref="L5:L18" si="0">SUM(F5:K5)</f>
        <v>74</v>
      </c>
      <c r="M5" s="49" t="s">
        <v>124</v>
      </c>
      <c r="P5" s="17" t="s">
        <v>124</v>
      </c>
    </row>
    <row r="6" spans="1:23" ht="15.75" customHeight="1" x14ac:dyDescent="0.25">
      <c r="A6" s="63">
        <v>2</v>
      </c>
      <c r="B6" s="49" t="s">
        <v>134</v>
      </c>
      <c r="C6" s="49" t="s">
        <v>70</v>
      </c>
      <c r="D6" s="61">
        <v>264</v>
      </c>
      <c r="E6" s="62" t="s">
        <v>123</v>
      </c>
      <c r="F6" s="64">
        <v>25</v>
      </c>
      <c r="G6" s="64">
        <v>8</v>
      </c>
      <c r="H6" s="64">
        <v>8</v>
      </c>
      <c r="I6" s="64">
        <v>0</v>
      </c>
      <c r="J6" s="64">
        <v>20</v>
      </c>
      <c r="K6" s="64">
        <v>8</v>
      </c>
      <c r="L6" s="64">
        <f t="shared" si="0"/>
        <v>69</v>
      </c>
      <c r="M6" s="49" t="s">
        <v>140</v>
      </c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5.75" customHeight="1" x14ac:dyDescent="0.25">
      <c r="A7" s="49">
        <v>3</v>
      </c>
      <c r="B7" s="63" t="s">
        <v>138</v>
      </c>
      <c r="C7" s="63" t="s">
        <v>139</v>
      </c>
      <c r="D7" s="61">
        <v>504</v>
      </c>
      <c r="E7" s="61">
        <v>11</v>
      </c>
      <c r="F7" s="64">
        <v>21</v>
      </c>
      <c r="G7" s="64">
        <v>12</v>
      </c>
      <c r="H7" s="64">
        <v>8</v>
      </c>
      <c r="I7" s="64">
        <v>0</v>
      </c>
      <c r="J7" s="64">
        <v>20</v>
      </c>
      <c r="K7" s="64">
        <v>0</v>
      </c>
      <c r="L7" s="64">
        <f t="shared" si="0"/>
        <v>61</v>
      </c>
      <c r="M7" s="49" t="s">
        <v>140</v>
      </c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15.75" customHeight="1" x14ac:dyDescent="0.25">
      <c r="A8" s="63">
        <v>4</v>
      </c>
      <c r="B8" s="49" t="s">
        <v>127</v>
      </c>
      <c r="C8" s="49" t="s">
        <v>15</v>
      </c>
      <c r="D8" s="61">
        <v>388</v>
      </c>
      <c r="E8" s="62" t="s">
        <v>123</v>
      </c>
      <c r="F8" s="64">
        <v>22</v>
      </c>
      <c r="G8" s="65">
        <v>12</v>
      </c>
      <c r="H8" s="65">
        <v>8</v>
      </c>
      <c r="I8" s="65">
        <v>0</v>
      </c>
      <c r="J8" s="65">
        <v>12</v>
      </c>
      <c r="K8" s="65">
        <v>3</v>
      </c>
      <c r="L8" s="64">
        <f t="shared" si="0"/>
        <v>57</v>
      </c>
      <c r="M8" s="49" t="s">
        <v>140</v>
      </c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15.75" customHeight="1" x14ac:dyDescent="0.25">
      <c r="A9" s="49">
        <v>5</v>
      </c>
      <c r="B9" s="49" t="s">
        <v>136</v>
      </c>
      <c r="C9" s="49" t="s">
        <v>19</v>
      </c>
      <c r="D9" s="61">
        <v>504</v>
      </c>
      <c r="E9" s="61">
        <v>11</v>
      </c>
      <c r="F9" s="64">
        <v>19</v>
      </c>
      <c r="G9" s="64">
        <v>8</v>
      </c>
      <c r="H9" s="64">
        <v>8</v>
      </c>
      <c r="I9" s="64">
        <v>1</v>
      </c>
      <c r="J9" s="64">
        <v>20</v>
      </c>
      <c r="K9" s="64">
        <v>1</v>
      </c>
      <c r="L9" s="64">
        <f t="shared" si="0"/>
        <v>57</v>
      </c>
      <c r="M9" s="49" t="s">
        <v>140</v>
      </c>
    </row>
    <row r="10" spans="1:23" ht="15.75" customHeight="1" x14ac:dyDescent="0.25">
      <c r="A10" s="63">
        <v>6</v>
      </c>
      <c r="B10" s="49" t="s">
        <v>132</v>
      </c>
      <c r="C10" s="49" t="s">
        <v>15</v>
      </c>
      <c r="D10" s="61">
        <v>261</v>
      </c>
      <c r="E10" s="62" t="s">
        <v>123</v>
      </c>
      <c r="F10" s="64">
        <v>21</v>
      </c>
      <c r="G10" s="64">
        <v>6</v>
      </c>
      <c r="H10" s="64">
        <v>7</v>
      </c>
      <c r="I10" s="64">
        <v>1</v>
      </c>
      <c r="J10" s="64">
        <v>18</v>
      </c>
      <c r="K10" s="64">
        <v>1</v>
      </c>
      <c r="L10" s="64">
        <f t="shared" si="0"/>
        <v>54</v>
      </c>
      <c r="M10" s="49" t="s">
        <v>140</v>
      </c>
    </row>
    <row r="11" spans="1:23" ht="15.75" customHeight="1" x14ac:dyDescent="0.25">
      <c r="A11" s="66">
        <v>7</v>
      </c>
      <c r="B11" s="66" t="s">
        <v>129</v>
      </c>
      <c r="C11" s="66" t="s">
        <v>12</v>
      </c>
      <c r="D11" s="77">
        <v>249</v>
      </c>
      <c r="E11" s="77">
        <v>11</v>
      </c>
      <c r="F11" s="77">
        <v>22</v>
      </c>
      <c r="G11" s="77">
        <v>8</v>
      </c>
      <c r="H11" s="77">
        <v>3</v>
      </c>
      <c r="I11" s="77">
        <v>0</v>
      </c>
      <c r="J11" s="77">
        <v>16</v>
      </c>
      <c r="K11" s="77">
        <v>0</v>
      </c>
      <c r="L11" s="79">
        <f t="shared" si="0"/>
        <v>49</v>
      </c>
      <c r="M11" s="66" t="s">
        <v>141</v>
      </c>
    </row>
    <row r="12" spans="1:23" ht="15.75" customHeight="1" x14ac:dyDescent="0.25">
      <c r="A12" s="80">
        <v>8</v>
      </c>
      <c r="B12" s="66" t="s">
        <v>128</v>
      </c>
      <c r="C12" s="66" t="s">
        <v>59</v>
      </c>
      <c r="D12" s="77">
        <v>388</v>
      </c>
      <c r="E12" s="77">
        <v>11</v>
      </c>
      <c r="F12" s="77">
        <v>21</v>
      </c>
      <c r="G12" s="81">
        <v>12</v>
      </c>
      <c r="H12" s="81">
        <v>2</v>
      </c>
      <c r="I12" s="81">
        <v>0</v>
      </c>
      <c r="J12" s="81">
        <v>12</v>
      </c>
      <c r="K12" s="81">
        <v>0</v>
      </c>
      <c r="L12" s="79">
        <f t="shared" si="0"/>
        <v>47</v>
      </c>
      <c r="M12" s="66" t="s">
        <v>141</v>
      </c>
    </row>
    <row r="13" spans="1:23" ht="15.75" customHeight="1" x14ac:dyDescent="0.25">
      <c r="A13" s="21">
        <v>9</v>
      </c>
      <c r="B13" s="21" t="s">
        <v>133</v>
      </c>
      <c r="C13" s="21" t="s">
        <v>19</v>
      </c>
      <c r="D13" s="29">
        <v>261</v>
      </c>
      <c r="E13" s="30" t="s">
        <v>123</v>
      </c>
      <c r="F13" s="31">
        <v>21</v>
      </c>
      <c r="G13" s="31">
        <v>4</v>
      </c>
      <c r="H13" s="31">
        <v>5</v>
      </c>
      <c r="I13" s="31">
        <v>0</v>
      </c>
      <c r="J13" s="31">
        <v>14</v>
      </c>
      <c r="K13" s="31">
        <v>1</v>
      </c>
      <c r="L13" s="31">
        <f t="shared" si="0"/>
        <v>45</v>
      </c>
      <c r="M13" s="52" t="s">
        <v>141</v>
      </c>
    </row>
    <row r="14" spans="1:23" ht="15.75" customHeight="1" x14ac:dyDescent="0.25">
      <c r="A14" s="23">
        <v>10</v>
      </c>
      <c r="B14" s="21" t="s">
        <v>137</v>
      </c>
      <c r="C14" s="21" t="s">
        <v>12</v>
      </c>
      <c r="D14" s="29">
        <v>283</v>
      </c>
      <c r="E14" s="29">
        <v>11</v>
      </c>
      <c r="F14" s="31">
        <v>17</v>
      </c>
      <c r="G14" s="31">
        <v>2</v>
      </c>
      <c r="H14" s="31">
        <v>3</v>
      </c>
      <c r="I14" s="31">
        <v>1</v>
      </c>
      <c r="J14" s="31">
        <v>18</v>
      </c>
      <c r="K14" s="31">
        <v>4</v>
      </c>
      <c r="L14" s="31">
        <f t="shared" si="0"/>
        <v>45</v>
      </c>
      <c r="M14" s="52" t="s">
        <v>141</v>
      </c>
    </row>
    <row r="15" spans="1:23" ht="15.75" customHeight="1" x14ac:dyDescent="0.25">
      <c r="A15" s="21">
        <v>11</v>
      </c>
      <c r="B15" s="21" t="s">
        <v>125</v>
      </c>
      <c r="C15" s="21" t="s">
        <v>28</v>
      </c>
      <c r="D15" s="29">
        <v>389</v>
      </c>
      <c r="E15" s="30" t="s">
        <v>123</v>
      </c>
      <c r="F15" s="30" t="s">
        <v>126</v>
      </c>
      <c r="G15" s="32">
        <v>14</v>
      </c>
      <c r="H15" s="32">
        <v>9</v>
      </c>
      <c r="I15" s="32">
        <v>1</v>
      </c>
      <c r="J15" s="32">
        <v>18</v>
      </c>
      <c r="K15" s="32">
        <v>0</v>
      </c>
      <c r="L15" s="31">
        <f t="shared" si="0"/>
        <v>42</v>
      </c>
      <c r="M15" s="52" t="s">
        <v>141</v>
      </c>
    </row>
    <row r="16" spans="1:23" ht="15.75" customHeight="1" x14ac:dyDescent="0.25">
      <c r="A16" s="23">
        <v>12</v>
      </c>
      <c r="B16" s="21" t="s">
        <v>131</v>
      </c>
      <c r="C16" s="21" t="s">
        <v>70</v>
      </c>
      <c r="D16" s="29">
        <v>249</v>
      </c>
      <c r="E16" s="29">
        <v>11</v>
      </c>
      <c r="F16" s="29">
        <v>17</v>
      </c>
      <c r="G16" s="29">
        <v>6</v>
      </c>
      <c r="H16" s="29">
        <v>5</v>
      </c>
      <c r="I16" s="29">
        <v>0</v>
      </c>
      <c r="J16" s="29">
        <v>14</v>
      </c>
      <c r="K16" s="29">
        <v>0</v>
      </c>
      <c r="L16" s="31">
        <f t="shared" si="0"/>
        <v>42</v>
      </c>
      <c r="M16" s="52" t="s">
        <v>141</v>
      </c>
    </row>
    <row r="17" spans="1:13" ht="15.75" customHeight="1" x14ac:dyDescent="0.25">
      <c r="A17" s="21">
        <v>13</v>
      </c>
      <c r="B17" s="21" t="s">
        <v>135</v>
      </c>
      <c r="C17" s="21" t="s">
        <v>37</v>
      </c>
      <c r="D17" s="29">
        <v>261</v>
      </c>
      <c r="E17" s="29">
        <v>11</v>
      </c>
      <c r="F17" s="31">
        <v>13</v>
      </c>
      <c r="G17" s="31">
        <v>6</v>
      </c>
      <c r="H17" s="31">
        <v>5</v>
      </c>
      <c r="I17" s="31">
        <v>1</v>
      </c>
      <c r="J17" s="31">
        <v>14</v>
      </c>
      <c r="K17" s="31">
        <v>0</v>
      </c>
      <c r="L17" s="31">
        <f t="shared" si="0"/>
        <v>39</v>
      </c>
      <c r="M17" s="52" t="s">
        <v>141</v>
      </c>
    </row>
    <row r="18" spans="1:13" ht="15.75" customHeight="1" x14ac:dyDescent="0.25">
      <c r="A18" s="23">
        <v>14</v>
      </c>
      <c r="B18" s="33" t="s">
        <v>130</v>
      </c>
      <c r="C18" s="21" t="s">
        <v>28</v>
      </c>
      <c r="D18" s="29">
        <v>504</v>
      </c>
      <c r="E18" s="30" t="s">
        <v>123</v>
      </c>
      <c r="F18" s="31">
        <v>19</v>
      </c>
      <c r="G18" s="29">
        <v>2</v>
      </c>
      <c r="H18" s="29">
        <v>3</v>
      </c>
      <c r="I18" s="29">
        <v>0</v>
      </c>
      <c r="J18" s="29">
        <v>14</v>
      </c>
      <c r="K18" s="29">
        <v>0</v>
      </c>
      <c r="L18" s="31">
        <f t="shared" si="0"/>
        <v>38</v>
      </c>
      <c r="M18" s="52" t="s">
        <v>141</v>
      </c>
    </row>
    <row r="19" spans="1:13" ht="15.75" customHeight="1" x14ac:dyDescent="0.25"/>
    <row r="20" spans="1:13" ht="15.75" customHeight="1" x14ac:dyDescent="0.25"/>
    <row r="21" spans="1:13" ht="15.75" customHeight="1" x14ac:dyDescent="0.25">
      <c r="B21" s="69"/>
    </row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</sheetData>
  <sortState ref="B5:M18">
    <sortCondition descending="1" ref="L5:L18"/>
  </sortState>
  <dataValidations count="1">
    <dataValidation type="list" allowBlank="1" showErrorMessage="1" sqref="M5:M18">
      <formula1>"победитель,призер,участник"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Rozhnova</cp:lastModifiedBy>
  <dcterms:created xsi:type="dcterms:W3CDTF">2015-06-05T18:19:34Z</dcterms:created>
  <dcterms:modified xsi:type="dcterms:W3CDTF">2024-12-11T14:20:34Z</dcterms:modified>
</cp:coreProperties>
</file>